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762_ATriesgoArbolado(6L)_JAFDEZ-RRJ\"/>
    </mc:Choice>
  </mc:AlternateContent>
  <xr:revisionPtr revIDLastSave="0" documentId="13_ncr:1_{03447A20-80BE-4EFD-B9BC-D0F83BE2188C}" xr6:coauthVersionLast="36" xr6:coauthVersionMax="36" xr10:uidLastSave="{00000000-0000-0000-0000-000000000000}"/>
  <bookViews>
    <workbookView xWindow="0" yWindow="0" windowWidth="28770" windowHeight="9810" xr2:uid="{74A07D68-5FAE-4011-A1C8-762C377A163C}"/>
  </bookViews>
  <sheets>
    <sheet name="Anx III L1 " sheetId="2" r:id="rId1"/>
    <sheet name="Anx III L2" sheetId="4" r:id="rId2"/>
    <sheet name="Anx III L3" sheetId="5" r:id="rId3"/>
    <sheet name="Anx III L4" sheetId="6" r:id="rId4"/>
    <sheet name="Anx III L5" sheetId="7" r:id="rId5"/>
    <sheet name="Anx III L6" sheetId="8" r:id="rId6"/>
  </sheets>
  <definedNames>
    <definedName name="_xlnm.Print_Area" localSheetId="0">'Anx III L1 '!$A$1:$H$36</definedName>
    <definedName name="_xlnm.Print_Area" localSheetId="1">'Anx III L2'!$A$1:$H$36</definedName>
    <definedName name="_xlnm.Print_Area" localSheetId="2">'Anx III L3'!$A$1:$H$36</definedName>
    <definedName name="_xlnm.Print_Area" localSheetId="3">'Anx III L4'!$A$1:$H$36</definedName>
    <definedName name="_xlnm.Print_Area" localSheetId="4">'Anx III L5'!$A$1:$H$36</definedName>
    <definedName name="_xlnm.Print_Area" localSheetId="5">'Anx III L6'!$A$1:$H$36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0" i="8" l="1"/>
  <c r="E20" i="7"/>
  <c r="E20" i="6"/>
  <c r="E20" i="5"/>
  <c r="E20" i="4"/>
  <c r="E20" i="2"/>
  <c r="H28" i="8" l="1"/>
  <c r="H27" i="8"/>
  <c r="H25" i="8" s="1"/>
  <c r="E25" i="8"/>
  <c r="H24" i="8"/>
  <c r="H23" i="8"/>
  <c r="H21" i="8" s="1"/>
  <c r="H20" i="8" s="1"/>
  <c r="E21" i="8"/>
  <c r="H28" i="7"/>
  <c r="H27" i="7"/>
  <c r="H25" i="7" s="1"/>
  <c r="E25" i="7"/>
  <c r="H24" i="7"/>
  <c r="H23" i="7"/>
  <c r="H21" i="7" s="1"/>
  <c r="H20" i="7" s="1"/>
  <c r="E21" i="7"/>
  <c r="H28" i="6"/>
  <c r="H27" i="6"/>
  <c r="H25" i="6" s="1"/>
  <c r="E25" i="6"/>
  <c r="H24" i="6"/>
  <c r="H23" i="6"/>
  <c r="H21" i="6" s="1"/>
  <c r="H20" i="6" s="1"/>
  <c r="E21" i="6"/>
  <c r="H28" i="5"/>
  <c r="H27" i="5"/>
  <c r="H25" i="5" s="1"/>
  <c r="E25" i="5"/>
  <c r="H24" i="5"/>
  <c r="H23" i="5"/>
  <c r="H21" i="5" s="1"/>
  <c r="H20" i="5" s="1"/>
  <c r="E21" i="5"/>
  <c r="H28" i="4"/>
  <c r="H27" i="4"/>
  <c r="H25" i="4" s="1"/>
  <c r="E25" i="4"/>
  <c r="H24" i="4"/>
  <c r="H23" i="4"/>
  <c r="H21" i="4" s="1"/>
  <c r="H20" i="4" s="1"/>
  <c r="E21" i="4"/>
  <c r="H28" i="2"/>
  <c r="H24" i="2"/>
  <c r="H27" i="2"/>
  <c r="H23" i="2"/>
  <c r="E25" i="2"/>
  <c r="E21" i="2"/>
  <c r="H25" i="2" l="1"/>
  <c r="H21" i="2"/>
  <c r="H20" i="2" l="1"/>
</calcChain>
</file>

<file path=xl/sharedStrings.xml><?xml version="1.0" encoding="utf-8"?>
<sst xmlns="http://schemas.openxmlformats.org/spreadsheetml/2006/main" count="216" uniqueCount="41">
  <si>
    <t>Parcial</t>
  </si>
  <si>
    <t xml:space="preserve">Puntuación  por cumplimiento de valores </t>
  </si>
  <si>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</si>
  <si>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</si>
  <si>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</si>
  <si>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</si>
  <si>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</si>
  <si>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</si>
  <si>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</si>
  <si>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</si>
  <si>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</si>
  <si>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</si>
  <si>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</si>
  <si>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</si>
  <si>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</si>
  <si>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CRITERIOS DE ADJUDICACIÓN</t>
  </si>
  <si>
    <t xml:space="preserve">Total </t>
  </si>
  <si>
    <t>ANEXO III. OFERTA TÉCNICA VALORABLE SEGÚN CRITERIOS OBJETIVOS O CUANTIFICABLES MEDIANTE LA APLICACIÓN DE FÓRMULAS.</t>
  </si>
  <si>
    <t>Expediente n.º S/01762/2026</t>
  </si>
  <si>
    <t>CRITERIOS DE VALORACIÓN AUTOMÁTICA - TÉCNICOS (SOBRE C) </t>
  </si>
  <si>
    <t>3.2.1 Experiencia responsable del contrato (1)</t>
  </si>
  <si>
    <t>(licenciatura /grado/máster o formación homologada equivalente, en Ciencias Biológicas /Ingeniería de especialidades forestal, agronómica o similar).</t>
  </si>
  <si>
    <t xml:space="preserve">3.2.2 Experiencia técnico realización trabajos (1) </t>
  </si>
  <si>
    <t xml:space="preserve">(licenciatura/grado/máster o formación homologada equivalente, en Ciencias Biológicas/Ingeniería de especialidades forestal, agronómica o similar). </t>
  </si>
  <si>
    <r>
      <t xml:space="preserve">Experiencia de más de 5 años hasta 10 años, en análisis de riesgo, análisis instrumental y técnicas de actuación en prevención o eliminación del riesgo mediante trabajos de arboricultura. Un punto por cada año adicional  con un máximo de 5 puntos.
(6 años experiencia 1 punto, … 10 años 5 puntos). </t>
    </r>
    <r>
      <rPr>
        <u/>
        <sz val="9"/>
        <color theme="1"/>
        <rFont val="Calibri"/>
        <family val="2"/>
        <scheme val="minor"/>
      </rPr>
      <t>Solo computarán años adicionales completos</t>
    </r>
  </si>
  <si>
    <r>
      <t xml:space="preserve">Experiencia de más de 5 años hasta 10 años, en análisis de riesgo, análisis instrumental y técnicas de actuación en prevención o eliminación del riesgo mediante trabajos de arboricultura. Un punto por cada año adicional con un máximo de 5 puntos.
(6 años 1 punto … 10 años 5 puntos). </t>
    </r>
    <r>
      <rPr>
        <u/>
        <sz val="9"/>
        <color theme="1"/>
        <rFont val="Calibri"/>
        <family val="2"/>
        <scheme val="minor"/>
      </rPr>
      <t>Solo computarán años adicionales completos.</t>
    </r>
  </si>
  <si>
    <t>Cumple indicar: (*)</t>
  </si>
  <si>
    <r>
      <t xml:space="preserve">(*) si se cumplen ambos criterios en estos apartados cumplimentar el </t>
    </r>
    <r>
      <rPr>
        <b/>
        <i/>
        <u/>
        <sz val="8"/>
        <color theme="1"/>
        <rFont val="Calibri"/>
        <family val="2"/>
        <scheme val="minor"/>
      </rPr>
      <t>NUMERO TOTAL de años o trabajos</t>
    </r>
    <r>
      <rPr>
        <i/>
        <sz val="8"/>
        <color theme="1"/>
        <rFont val="Calibri"/>
        <family val="2"/>
        <scheme val="minor"/>
      </rPr>
      <t xml:space="preserve"> en los criterios que otorguen puntuación. </t>
    </r>
  </si>
  <si>
    <t>(**) En ofertas a más de 1 lote se presentará un modelo de Anexo III individualizado para cada lote ofertado.</t>
  </si>
  <si>
    <t>La presentación de este Anexo cumplimentado en el sobre C de cada lote ofertado es imprescindible, para poder hacer la valoración objetiva de las ofertas. Los criterios no cumplimentados supondrán cero puntos. La NO presentación de este anexo supone la aplicación de cero puntos en los criterios técnicos objetivos.</t>
  </si>
  <si>
    <t>Fdo:</t>
  </si>
  <si>
    <t>“Asistencia técnica de evaluación de riesgo 
del arbolado en parcelas de CRTVE”</t>
  </si>
  <si>
    <t>Lote 1 :   CRTVE Andalucía y Extremadura</t>
  </si>
  <si>
    <t>Lote 2 : CRTVE Aragón, Cataluña, La Rioja, País Vasco y Navarra</t>
  </si>
  <si>
    <t>Lote 3 : CRTVE Valencia, Murcia, Castilla La Mancha y Comunidad Madrid</t>
  </si>
  <si>
    <t>Lote 4 : CRTVE Cantabria, Castilla y León y Asturias</t>
  </si>
  <si>
    <t>Lote 5 : CRTVE Galicia</t>
  </si>
  <si>
    <t>Lote 6 : CRTVE Islas Canarias</t>
  </si>
  <si>
    <t>Experiencia en más de 3 trabajos, en análisis del riesgo, análisis instrumental y técnicas de actuación en prevención o eliminación del riesgo mediante trabajos de arboricultura. Un punto por cada trabajo adicional con un máximo de 5 puntos.
(4 trabajos 1 punto … 8 trabajos o más 5 puntos)</t>
  </si>
  <si>
    <t>Participación como técnico en 4 o más trabajos en análisis del riesgo, análisis instrumental y técnicas de actuación en prevención o eliminación del riesgo mediante trabajos de arboricultura. Un punto por cada trabajo adicional con un máximo de 5 puntos.
(4 trabajos 1 puntos…. 8 trabajos o más 5 puntos)</t>
  </si>
  <si>
    <t>(1)      el equipo mínimo de trabajo en cada  lote estará compuesto por 2 profesionales, 1 por cada perfil (aptdo. 2.2 Pliego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</si>
</sst>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sz val="8"/>
      <color rgb="FFE36C0A"/>
      <name val="Calibri"/>
      <family val="2"/>
      <scheme val="minor"/>
    </font>
    <font>
      <i/>
      <sz val="11"/>
      <color theme="1"/>
      <name val="Calibri"/>
      <family val="2"/>
      <scheme val="minor"/>
    </font>
    <font>
      <sz val="9"/>
      <color theme="1"/>
      <name val="Calibri"/>
      <family val="2"/>
      <scheme val="minor"/>
    </font>
    <font>
      <b/>
      <sz val="9"/>
      <color rgb="FF000000"/>
      <name val="Calibri"/>
      <family val="2"/>
      <scheme val="minor"/>
    </font>
    <font>
      <sz val="9"/>
      <color rgb="FF000000"/>
      <name val="Calibri"/>
      <family val="2"/>
      <scheme val="minor"/>
    </font>
    <font>
      <i/>
      <sz val="8"/>
      <color theme="1"/>
      <name val="Calibri"/>
      <family val="2"/>
      <scheme val="minor"/>
    </font>
    <font>
      <u/>
      <sz val="9"/>
      <color theme="1"/>
      <name val="Calibri"/>
      <family val="2"/>
      <scheme val="minor"/>
    </font>
    <font>
      <i/>
      <sz val="8"/>
      <color rgb="FFFF0000"/>
      <name val="Calibri"/>
      <family val="2"/>
      <scheme val="minor"/>
    </font>
    <font>
      <b/>
      <i/>
      <u/>
      <sz val="8"/>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s>
  <fills count="8">
    <fill>
      <patternFill patternType="none"/>
    </fill>
    <fill>
      <patternFill patternType="gray125"/>
    </fill>
    <fill>
      <patternFill patternType="solid">
        <fgColor rgb="FFFFFFFF"/>
        <bgColor indexed="64"/>
      </patternFill>
    </fill>
    <fill>
      <patternFill patternType="solid">
        <fgColor rgb="FFCCECFF"/>
        <bgColor indexed="64"/>
      </patternFill>
    </fill>
    <fill>
      <patternFill patternType="solid">
        <fgColor rgb="FFFAF0F0"/>
        <bgColor indexed="64"/>
      </patternFill>
    </fill>
    <fill>
      <patternFill patternType="solid">
        <fgColor rgb="FFF2DCDB"/>
        <bgColor indexed="64"/>
      </patternFill>
    </fill>
    <fill>
      <patternFill patternType="solid">
        <fgColor theme="9" tint="0.79998168889431442"/>
        <bgColor indexed="64"/>
      </patternFill>
    </fill>
    <fill>
      <patternFill patternType="solid">
        <fgColor theme="0" tint="-4.9989318521683403E-2"/>
        <bgColor indexed="64"/>
      </patternFill>
    </fill>
  </fills>
  <borders count="27">
    <border>
      <left/>
      <right/>
      <top/>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76">
    <xf numFmtId="0" fontId="0" fillId="0" borderId="0" xfId="0"/>
    <xf numFmtId="0" fontId="0" fillId="0" borderId="0" xfId="0" applyProtection="1"/>
    <xf numFmtId="0" fontId="0" fillId="0" borderId="0" xfId="0" applyBorder="1" applyProtection="1"/>
    <xf numFmtId="0" fontId="8" fillId="0" borderId="0" xfId="0" applyFont="1" applyAlignment="1" applyProtection="1">
      <alignment horizontal="right" vertical="center"/>
    </xf>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 xfId="0" applyFont="1" applyBorder="1" applyAlignment="1" applyProtection="1">
      <alignment vertical="center" shrinkToFit="1"/>
      <protection locked="0"/>
    </xf>
    <xf numFmtId="0" fontId="0" fillId="0" borderId="0" xfId="0" applyFont="1" applyAlignment="1" applyProtection="1">
      <alignment vertical="center"/>
    </xf>
    <xf numFmtId="0" fontId="0" fillId="0" borderId="1" xfId="0" applyBorder="1" applyAlignment="1" applyProtection="1">
      <alignment horizontal="left" vertical="center" shrinkToFit="1"/>
      <protection locked="0"/>
    </xf>
    <xf numFmtId="0" fontId="7" fillId="0" borderId="0" xfId="0" applyFont="1" applyAlignment="1" applyProtection="1">
      <alignment horizontal="center" wrapText="1"/>
    </xf>
    <xf numFmtId="0" fontId="3" fillId="0" borderId="4"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2" fillId="3" borderId="4"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wrapText="1"/>
    </xf>
    <xf numFmtId="0" fontId="10" fillId="0" borderId="0" xfId="0" applyFont="1" applyProtection="1"/>
    <xf numFmtId="0" fontId="5" fillId="0" borderId="7"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11" fillId="0" borderId="0" xfId="0" applyFont="1" applyFill="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2" fillId="0" borderId="11" xfId="0" applyFont="1" applyBorder="1" applyAlignment="1" applyProtection="1">
      <alignment horizontal="right" vertical="center" wrapText="1"/>
    </xf>
    <xf numFmtId="0" fontId="12" fillId="0" borderId="0" xfId="0" applyFont="1" applyBorder="1" applyAlignment="1" applyProtection="1">
      <alignment horizontal="right" vertical="center" wrapText="1"/>
    </xf>
    <xf numFmtId="0" fontId="13" fillId="0" borderId="0" xfId="0" applyFont="1" applyProtection="1"/>
    <xf numFmtId="0" fontId="10" fillId="0" borderId="10" xfId="0" applyFont="1" applyBorder="1" applyAlignment="1" applyProtection="1">
      <alignment horizontal="center" vertical="center" wrapText="1"/>
    </xf>
    <xf numFmtId="0" fontId="7" fillId="0" borderId="0" xfId="0" applyFont="1" applyAlignment="1" applyProtection="1">
      <alignment horizontal="center" wrapText="1"/>
    </xf>
    <xf numFmtId="0" fontId="11" fillId="6" borderId="6" xfId="0" applyFont="1" applyFill="1" applyBorder="1" applyAlignment="1" applyProtection="1">
      <alignment vertical="center" wrapText="1"/>
    </xf>
    <xf numFmtId="0" fontId="11" fillId="6" borderId="10" xfId="0" applyFont="1" applyFill="1" applyBorder="1" applyAlignment="1" applyProtection="1">
      <alignment horizontal="center" vertical="center" wrapText="1"/>
    </xf>
    <xf numFmtId="0" fontId="12" fillId="0" borderId="11" xfId="0" applyFont="1" applyFill="1" applyBorder="1" applyAlignment="1" applyProtection="1">
      <alignment horizontal="right" vertical="center" wrapText="1"/>
    </xf>
    <xf numFmtId="0" fontId="2" fillId="2" borderId="16" xfId="0" applyFont="1" applyFill="1" applyBorder="1" applyAlignment="1" applyProtection="1">
      <alignment horizontal="center" vertical="center"/>
    </xf>
    <xf numFmtId="0" fontId="2" fillId="2" borderId="17" xfId="0" applyFont="1" applyFill="1" applyBorder="1" applyAlignment="1" applyProtection="1">
      <alignment horizontal="center" vertical="center"/>
    </xf>
    <xf numFmtId="0" fontId="2" fillId="2" borderId="18"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11" fillId="7" borderId="21" xfId="0" applyFont="1" applyFill="1" applyBorder="1" applyAlignment="1" applyProtection="1">
      <alignment horizontal="left" vertical="center"/>
    </xf>
    <xf numFmtId="0" fontId="11" fillId="7" borderId="22" xfId="0" applyFont="1" applyFill="1" applyBorder="1" applyAlignment="1" applyProtection="1">
      <alignment horizontal="left" vertical="center"/>
    </xf>
    <xf numFmtId="0" fontId="11" fillId="7" borderId="23" xfId="0" applyFont="1" applyFill="1" applyBorder="1" applyAlignment="1" applyProtection="1">
      <alignment vertical="center" wrapText="1"/>
    </xf>
    <xf numFmtId="0" fontId="15" fillId="0" borderId="0" xfId="0" applyFont="1" applyProtection="1"/>
    <xf numFmtId="1" fontId="4" fillId="2" borderId="4" xfId="0" applyNumberFormat="1" applyFont="1" applyFill="1" applyBorder="1" applyAlignment="1" applyProtection="1">
      <alignment horizontal="center" vertical="center"/>
    </xf>
    <xf numFmtId="1" fontId="4" fillId="3" borderId="4" xfId="0" applyNumberFormat="1" applyFont="1" applyFill="1" applyBorder="1" applyAlignment="1" applyProtection="1">
      <alignment horizontal="center" vertical="center" wrapText="1"/>
    </xf>
    <xf numFmtId="1" fontId="4" fillId="2" borderId="12" xfId="0" applyNumberFormat="1" applyFont="1" applyFill="1" applyBorder="1" applyAlignment="1" applyProtection="1">
      <alignment horizontal="center" vertical="center"/>
    </xf>
    <xf numFmtId="1" fontId="4" fillId="2" borderId="13" xfId="0" applyNumberFormat="1" applyFont="1" applyFill="1" applyBorder="1" applyAlignment="1" applyProtection="1">
      <alignment horizontal="center" vertical="center"/>
    </xf>
    <xf numFmtId="0" fontId="1" fillId="0" borderId="0" xfId="0" applyFont="1" applyAlignment="1" applyProtection="1">
      <alignment horizontal="left" wrapText="1"/>
    </xf>
    <xf numFmtId="0" fontId="18" fillId="0" borderId="19" xfId="0" applyFont="1" applyBorder="1" applyAlignment="1" applyProtection="1">
      <alignment horizontal="center" vertical="center"/>
    </xf>
    <xf numFmtId="0" fontId="10" fillId="0" borderId="5" xfId="0" applyFont="1" applyBorder="1" applyAlignment="1" applyProtection="1">
      <alignment horizontal="left" vertical="center" wrapText="1"/>
    </xf>
    <xf numFmtId="0" fontId="10" fillId="0" borderId="9" xfId="0" applyFont="1" applyBorder="1" applyAlignment="1" applyProtection="1">
      <alignment horizontal="left" vertical="center" wrapText="1"/>
    </xf>
    <xf numFmtId="0" fontId="10" fillId="0" borderId="6" xfId="0" applyFont="1" applyBorder="1" applyAlignment="1" applyProtection="1">
      <alignment horizontal="left" vertical="center" wrapText="1"/>
    </xf>
    <xf numFmtId="0" fontId="11" fillId="7" borderId="15" xfId="0" applyFont="1" applyFill="1" applyBorder="1" applyAlignment="1" applyProtection="1">
      <alignment horizontal="center" vertical="center" wrapText="1"/>
    </xf>
    <xf numFmtId="0" fontId="11" fillId="7" borderId="8" xfId="0" applyFont="1" applyFill="1" applyBorder="1" applyAlignment="1" applyProtection="1">
      <alignment horizontal="center" vertical="center" wrapText="1"/>
    </xf>
    <xf numFmtId="0" fontId="11" fillId="7" borderId="24" xfId="0" applyFont="1" applyFill="1" applyBorder="1" applyAlignment="1" applyProtection="1">
      <alignment horizontal="left" vertical="center" wrapText="1"/>
    </xf>
    <xf numFmtId="0" fontId="11" fillId="7" borderId="25" xfId="0" applyFont="1" applyFill="1" applyBorder="1" applyAlignment="1" applyProtection="1">
      <alignment horizontal="left" vertical="center" wrapText="1"/>
    </xf>
    <xf numFmtId="0" fontId="11" fillId="7" borderId="26" xfId="0" applyFont="1" applyFill="1" applyBorder="1" applyAlignment="1" applyProtection="1">
      <alignment horizontal="left" vertical="center" wrapText="1"/>
    </xf>
    <xf numFmtId="0" fontId="11" fillId="7" borderId="7" xfId="0" applyFont="1" applyFill="1" applyBorder="1" applyAlignment="1" applyProtection="1">
      <alignment horizontal="left" vertical="center" wrapText="1"/>
    </xf>
    <xf numFmtId="0" fontId="11" fillId="7" borderId="19" xfId="0" applyFont="1" applyFill="1" applyBorder="1" applyAlignment="1" applyProtection="1">
      <alignment horizontal="left" vertical="center" wrapText="1"/>
    </xf>
    <xf numFmtId="0" fontId="11" fillId="7" borderId="20" xfId="0" applyFont="1" applyFill="1" applyBorder="1" applyAlignment="1" applyProtection="1">
      <alignment horizontal="left" vertical="center" wrapText="1"/>
    </xf>
    <xf numFmtId="0" fontId="10" fillId="0" borderId="12" xfId="0" applyFont="1" applyBorder="1" applyAlignment="1" applyProtection="1">
      <alignment horizontal="center" vertical="center" textRotation="90"/>
    </xf>
    <xf numFmtId="0" fontId="10" fillId="0" borderId="14" xfId="0" applyFont="1" applyBorder="1" applyAlignment="1" applyProtection="1">
      <alignment horizontal="center" vertical="center" textRotation="90"/>
    </xf>
    <xf numFmtId="0" fontId="10" fillId="0" borderId="13" xfId="0" applyFont="1" applyBorder="1" applyAlignment="1" applyProtection="1">
      <alignment horizontal="center" vertical="center" textRotation="90"/>
    </xf>
    <xf numFmtId="0" fontId="4" fillId="5" borderId="4" xfId="0" applyFont="1" applyFill="1" applyBorder="1" applyAlignment="1" applyProtection="1">
      <alignment horizontal="center" vertical="center"/>
    </xf>
    <xf numFmtId="0" fontId="5" fillId="4" borderId="5" xfId="0" applyFont="1" applyFill="1" applyBorder="1" applyAlignment="1" applyProtection="1">
      <alignment horizontal="center" vertical="center" wrapText="1"/>
    </xf>
    <xf numFmtId="0" fontId="5" fillId="4" borderId="9" xfId="0" applyFont="1" applyFill="1" applyBorder="1" applyAlignment="1" applyProtection="1">
      <alignment horizontal="center" vertical="center" wrapText="1"/>
    </xf>
    <xf numFmtId="0" fontId="5" fillId="4" borderId="6" xfId="0" applyFont="1" applyFill="1" applyBorder="1" applyAlignment="1" applyProtection="1">
      <alignment horizontal="center" vertical="center" wrapText="1"/>
    </xf>
    <xf numFmtId="0" fontId="7"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2" xfId="0" applyBorder="1" applyAlignment="1" applyProtection="1">
      <alignment horizontal="left" vertical="center" shrinkToFit="1"/>
      <protection locked="0"/>
    </xf>
    <xf numFmtId="0" fontId="0" fillId="0" borderId="3" xfId="0" applyFont="1" applyBorder="1" applyAlignment="1" applyProtection="1">
      <alignment horizontal="left" vertical="center" shrinkToFit="1"/>
      <protection locked="0"/>
    </xf>
    <xf numFmtId="0" fontId="11" fillId="6" borderId="5" xfId="0" applyFont="1" applyFill="1" applyBorder="1" applyAlignment="1" applyProtection="1">
      <alignment horizontal="left" vertical="center"/>
    </xf>
    <xf numFmtId="0" fontId="11" fillId="6" borderId="9" xfId="0" applyFont="1" applyFill="1" applyBorder="1" applyAlignment="1" applyProtection="1">
      <alignment horizontal="left" vertical="center"/>
    </xf>
    <xf numFmtId="0" fontId="17" fillId="0" borderId="19" xfId="0" applyFont="1" applyBorder="1" applyAlignment="1" applyProtection="1">
      <alignment horizontal="center" vertical="center"/>
    </xf>
    <xf numFmtId="0" fontId="19" fillId="0" borderId="19" xfId="0" applyFont="1" applyBorder="1" applyAlignment="1" applyProtection="1">
      <alignment horizontal="center" vertical="center"/>
    </xf>
    <xf numFmtId="0" fontId="0" fillId="0" borderId="18" xfId="0"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D0A7A588-5D9A-43E6-9B97-97C80091904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ADF86323-3028-47C2-BAA5-3BED4B3B0E3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B94911E2-C641-48CD-B0C1-B773FAC2501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479ABB07-AD52-4C44-A39C-96FAB84491B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1201F22-CF51-4B89-9FD3-A07625A93D7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I35"/>
  <sheetViews>
    <sheetView showGridLines="0" tabSelected="1" workbookViewId="0">
      <pane ySplit="17" topLeftCell="A18" activePane="bottomLeft" state="frozen"/>
      <selection activeCell="G28" sqref="G28"/>
      <selection pane="bottomLeft" activeCell="B7" sqref="B7:D7"/>
    </sheetView>
  </sheetViews>
  <sheetFormatPr baseColWidth="10" defaultRowHeight="15" x14ac:dyDescent="0.25"/>
  <cols>
    <col min="1" max="1" width="11.42578125" style="1" customWidth="1"/>
    <col min="2" max="2" width="14.5703125" style="1" customWidth="1"/>
    <col min="3" max="3" width="22" style="1" customWidth="1"/>
    <col min="4" max="5" width="11.42578125" style="1"/>
    <col min="6" max="6" width="1.7109375" style="1" customWidth="1"/>
    <col min="7" max="7" width="11.42578125" style="1" customWidth="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31</v>
      </c>
    </row>
    <row r="3" spans="1:8" x14ac:dyDescent="0.25">
      <c r="F3" s="2"/>
      <c r="H3" s="3" t="s">
        <v>18</v>
      </c>
    </row>
    <row r="4" spans="1:8" x14ac:dyDescent="0.25">
      <c r="E4" s="2"/>
    </row>
    <row r="5" spans="1:8" ht="30" customHeight="1" x14ac:dyDescent="0.25">
      <c r="A5" s="65" t="s">
        <v>17</v>
      </c>
      <c r="B5" s="65"/>
      <c r="C5" s="65"/>
      <c r="D5" s="65"/>
      <c r="E5" s="65"/>
      <c r="F5" s="65"/>
      <c r="G5" s="65"/>
      <c r="H5" s="15"/>
    </row>
    <row r="6" spans="1:8" x14ac:dyDescent="0.25">
      <c r="A6" s="4"/>
      <c r="B6" s="4"/>
      <c r="E6" s="2"/>
    </row>
    <row r="7" spans="1:8" ht="24.95" customHeight="1" x14ac:dyDescent="0.25">
      <c r="A7" s="7" t="s">
        <v>11</v>
      </c>
      <c r="B7" s="69"/>
      <c r="C7" s="69"/>
      <c r="D7" s="69"/>
      <c r="E7" s="66" t="s">
        <v>10</v>
      </c>
      <c r="F7" s="66"/>
      <c r="G7" s="66"/>
      <c r="H7" s="14"/>
    </row>
    <row r="8" spans="1:8" ht="24.95" customHeight="1" x14ac:dyDescent="0.25">
      <c r="A8" s="68" t="s">
        <v>12</v>
      </c>
      <c r="B8" s="68"/>
      <c r="C8" s="68"/>
      <c r="D8" s="67"/>
      <c r="E8" s="67"/>
      <c r="F8" s="67"/>
      <c r="G8" s="67"/>
      <c r="H8" s="67"/>
    </row>
    <row r="9" spans="1:8" ht="24.95" customHeight="1" x14ac:dyDescent="0.25">
      <c r="A9" s="6" t="s">
        <v>13</v>
      </c>
      <c r="B9" s="12"/>
      <c r="C9" s="6" t="s">
        <v>14</v>
      </c>
      <c r="D9" s="70"/>
      <c r="E9" s="70"/>
      <c r="F9" s="70"/>
      <c r="G9" s="70"/>
      <c r="H9" s="70"/>
    </row>
    <row r="10" spans="1:8" ht="24.95" customHeight="1" x14ac:dyDescent="0.25">
      <c r="A10" s="13" t="s">
        <v>5</v>
      </c>
      <c r="B10" s="6"/>
      <c r="C10" s="7"/>
      <c r="D10" s="7"/>
      <c r="E10" s="8"/>
      <c r="F10" s="7"/>
      <c r="G10" s="7"/>
      <c r="H10" s="9"/>
    </row>
    <row r="11" spans="1:8" x14ac:dyDescent="0.25">
      <c r="A11" s="10"/>
      <c r="B11" s="10"/>
      <c r="C11" s="9"/>
      <c r="D11" s="9"/>
      <c r="E11" s="11"/>
      <c r="F11" s="9"/>
      <c r="G11" s="9"/>
      <c r="H11" s="9"/>
    </row>
    <row r="12" spans="1:8" x14ac:dyDescent="0.25">
      <c r="A12" s="4" t="s">
        <v>6</v>
      </c>
      <c r="B12" s="4"/>
      <c r="E12" s="2"/>
    </row>
    <row r="13" spans="1:8" x14ac:dyDescent="0.25">
      <c r="A13" s="4" t="s">
        <v>7</v>
      </c>
      <c r="B13" s="4"/>
      <c r="E13" s="2"/>
    </row>
    <row r="14" spans="1:8" x14ac:dyDescent="0.25">
      <c r="A14" s="4" t="s">
        <v>8</v>
      </c>
      <c r="B14" s="4"/>
      <c r="E14" s="2"/>
    </row>
    <row r="15" spans="1:8" x14ac:dyDescent="0.25">
      <c r="A15" s="1" t="s">
        <v>9</v>
      </c>
      <c r="E15" s="2"/>
      <c r="H15" s="5"/>
    </row>
    <row r="16" spans="1:8" x14ac:dyDescent="0.25">
      <c r="E16" s="2"/>
      <c r="H16" s="5"/>
    </row>
    <row r="17" spans="1:9" ht="20.100000000000001" customHeight="1" thickBot="1" x14ac:dyDescent="0.3">
      <c r="A17" s="46" t="s">
        <v>32</v>
      </c>
      <c r="B17" s="46"/>
      <c r="C17" s="46"/>
      <c r="D17" s="46"/>
      <c r="E17" s="46"/>
    </row>
    <row r="18" spans="1:9" s="20" customFormat="1" ht="39" customHeight="1" thickBot="1" x14ac:dyDescent="0.25">
      <c r="A18" s="62" t="s">
        <v>15</v>
      </c>
      <c r="B18" s="63"/>
      <c r="C18" s="64"/>
      <c r="D18" s="62" t="s">
        <v>2</v>
      </c>
      <c r="E18" s="64"/>
      <c r="F18" s="19"/>
      <c r="G18" s="61" t="s">
        <v>3</v>
      </c>
      <c r="H18" s="61"/>
    </row>
    <row r="19" spans="1:9" s="20" customFormat="1" ht="34.5" thickBot="1" x14ac:dyDescent="0.25">
      <c r="D19" s="21" t="s">
        <v>0</v>
      </c>
      <c r="E19" s="22" t="s">
        <v>16</v>
      </c>
      <c r="F19" s="19"/>
      <c r="G19" s="16" t="s">
        <v>26</v>
      </c>
      <c r="H19" s="17" t="s">
        <v>1</v>
      </c>
    </row>
    <row r="20" spans="1:9" s="20" customFormat="1" ht="15.75" customHeight="1" thickBot="1" x14ac:dyDescent="0.25">
      <c r="A20" s="71" t="s">
        <v>19</v>
      </c>
      <c r="B20" s="72"/>
      <c r="C20" s="72"/>
      <c r="D20" s="30"/>
      <c r="E20" s="31">
        <f>+E21+E25</f>
        <v>20</v>
      </c>
      <c r="F20" s="23"/>
      <c r="G20" s="33"/>
      <c r="H20" s="41">
        <f>IFERROR(+H21+H25,"ERROR")</f>
        <v>0</v>
      </c>
    </row>
    <row r="21" spans="1:9" s="20" customFormat="1" ht="15.75" customHeight="1" x14ac:dyDescent="0.2">
      <c r="A21" s="37" t="s">
        <v>20</v>
      </c>
      <c r="B21" s="38"/>
      <c r="C21" s="38"/>
      <c r="D21" s="39"/>
      <c r="E21" s="50">
        <f>+D23+D24</f>
        <v>10</v>
      </c>
      <c r="F21" s="23"/>
      <c r="G21" s="36"/>
      <c r="H21" s="43">
        <f>IFERROR(+H23+H24,"ERROR")</f>
        <v>0</v>
      </c>
    </row>
    <row r="22" spans="1:9" s="20" customFormat="1" ht="45" customHeight="1" thickBot="1" x14ac:dyDescent="0.25">
      <c r="A22" s="52" t="s">
        <v>21</v>
      </c>
      <c r="B22" s="53"/>
      <c r="C22" s="53"/>
      <c r="D22" s="54"/>
      <c r="E22" s="51"/>
      <c r="F22" s="23"/>
      <c r="G22" s="35"/>
      <c r="H22" s="44"/>
    </row>
    <row r="23" spans="1:9" s="20" customFormat="1" ht="99.95" customHeight="1" thickBot="1" x14ac:dyDescent="0.25">
      <c r="A23" s="47" t="s">
        <v>24</v>
      </c>
      <c r="B23" s="48"/>
      <c r="C23" s="49"/>
      <c r="D23" s="24">
        <v>5</v>
      </c>
      <c r="E23" s="32"/>
      <c r="F23" s="26"/>
      <c r="G23" s="18">
        <v>5</v>
      </c>
      <c r="H23" s="42">
        <f>IF(ISNUMBER(G23),IF(ROUNDDOWN(G23&gt;10,0),5,IF(ROUNDDOWN(G23,0)&lt;5,0,+ROUNDDOWN(G23,0)-5)),"ERROR: indicar número TOTAL años experiencia")</f>
        <v>0</v>
      </c>
      <c r="I23" s="58" t="s">
        <v>4</v>
      </c>
    </row>
    <row r="24" spans="1:9" s="20" customFormat="1" ht="99.95" customHeight="1" thickBot="1" x14ac:dyDescent="0.25">
      <c r="A24" s="47" t="s">
        <v>38</v>
      </c>
      <c r="B24" s="48"/>
      <c r="C24" s="49"/>
      <c r="D24" s="24">
        <v>5</v>
      </c>
      <c r="E24" s="32"/>
      <c r="F24" s="26"/>
      <c r="G24" s="18">
        <v>3</v>
      </c>
      <c r="H24" s="42">
        <f>IF(ISNUMBER(G24),IF(ROUNDDOWN(G24&gt;8,0),5,IF(ROUNDDOWN(G24,0)&lt;4,0,+ROUNDDOWN(G24,0)-3)),"ERROR: indicar número TOTAL de trabajos")</f>
        <v>0</v>
      </c>
      <c r="I24" s="59"/>
    </row>
    <row r="25" spans="1:9" s="20" customFormat="1" ht="15.75" customHeight="1" x14ac:dyDescent="0.2">
      <c r="A25" s="37" t="s">
        <v>22</v>
      </c>
      <c r="B25" s="38"/>
      <c r="C25" s="38"/>
      <c r="D25" s="39"/>
      <c r="E25" s="50">
        <f>+D27+D28</f>
        <v>10</v>
      </c>
      <c r="F25" s="23"/>
      <c r="G25" s="34"/>
      <c r="H25" s="43">
        <f>IFERROR(+H27+H28,"ERROR")</f>
        <v>0</v>
      </c>
      <c r="I25" s="59"/>
    </row>
    <row r="26" spans="1:9" s="20" customFormat="1" ht="45" customHeight="1" thickBot="1" x14ac:dyDescent="0.25">
      <c r="A26" s="55" t="s">
        <v>23</v>
      </c>
      <c r="B26" s="56"/>
      <c r="C26" s="56"/>
      <c r="D26" s="57"/>
      <c r="E26" s="51"/>
      <c r="F26" s="23"/>
      <c r="G26" s="35"/>
      <c r="H26" s="44"/>
      <c r="I26" s="59"/>
    </row>
    <row r="27" spans="1:9" s="20" customFormat="1" ht="99.95" customHeight="1" thickBot="1" x14ac:dyDescent="0.25">
      <c r="A27" s="47" t="s">
        <v>25</v>
      </c>
      <c r="B27" s="48"/>
      <c r="C27" s="49"/>
      <c r="D27" s="24">
        <v>5</v>
      </c>
      <c r="E27" s="25"/>
      <c r="F27" s="26"/>
      <c r="G27" s="18">
        <v>5</v>
      </c>
      <c r="H27" s="42">
        <f>IF(ISNUMBER(G27),IF(ROUNDDOWN(G27&gt;10,0),5,IF(ROUNDDOWN(G27,0)&lt;5,0,+ROUNDDOWN(G27,0)-5)),"ERROR: indicar número TOTAL años experiencia")</f>
        <v>0</v>
      </c>
      <c r="I27" s="59"/>
    </row>
    <row r="28" spans="1:9" s="20" customFormat="1" ht="99.95" customHeight="1" thickBot="1" x14ac:dyDescent="0.25">
      <c r="A28" s="47" t="s">
        <v>39</v>
      </c>
      <c r="B28" s="48"/>
      <c r="C28" s="49"/>
      <c r="D28" s="28">
        <v>5</v>
      </c>
      <c r="E28" s="25"/>
      <c r="F28" s="26"/>
      <c r="G28" s="18">
        <v>3</v>
      </c>
      <c r="H28" s="42">
        <f>IF(ISNUMBER(G28),IF(ROUNDDOWN(G28&gt;8,0),5,IF(ROUNDDOWN(G28,0)&lt;4,0,+ROUNDDOWN(G28,0)-3)),"ERROR: indicar número TOTAL de trabajos")</f>
        <v>0</v>
      </c>
      <c r="I28" s="60"/>
    </row>
    <row r="29" spans="1:9" s="20" customFormat="1" ht="12" x14ac:dyDescent="0.2">
      <c r="A29" s="40" t="s">
        <v>40</v>
      </c>
    </row>
    <row r="30" spans="1:9" s="20" customFormat="1" x14ac:dyDescent="0.25">
      <c r="A30" s="27" t="s">
        <v>27</v>
      </c>
      <c r="I30" s="1"/>
    </row>
    <row r="31" spans="1:9" x14ac:dyDescent="0.25">
      <c r="A31" s="27" t="s">
        <v>28</v>
      </c>
    </row>
    <row r="33" spans="1:8" ht="45" customHeight="1" x14ac:dyDescent="0.25">
      <c r="A33" s="45" t="s">
        <v>29</v>
      </c>
      <c r="B33" s="45"/>
      <c r="C33" s="45"/>
      <c r="D33" s="45"/>
      <c r="E33" s="45"/>
      <c r="F33" s="45"/>
      <c r="G33" s="45"/>
      <c r="H33" s="45"/>
    </row>
    <row r="35" spans="1:8" x14ac:dyDescent="0.25">
      <c r="A35" s="1" t="s">
        <v>30</v>
      </c>
      <c r="B35" s="75"/>
      <c r="C35" s="75"/>
      <c r="D35" s="75"/>
      <c r="E35" s="75"/>
      <c r="F35" s="75"/>
      <c r="G35" s="75"/>
    </row>
  </sheetData>
  <sheetProtection algorithmName="SHA-512" hashValue="SEegcANz4SPWtsimIwQKAZSNrdUQ3TBq3g2YhZET7UpwnB8iQGSkF8JZdp1gLUY3LM2BLUZ7k5L+FGGkVOHcZA==" saltValue="4BZHwQN5DvKX1hXFFTXURQ==" spinCount="100000" sheet="1" objects="1" scenarios="1" selectLockedCells="1"/>
  <mergeCells count="24">
    <mergeCell ref="I23:I28"/>
    <mergeCell ref="G18:H18"/>
    <mergeCell ref="A18:C18"/>
    <mergeCell ref="D18:E18"/>
    <mergeCell ref="A5:G5"/>
    <mergeCell ref="E7:G7"/>
    <mergeCell ref="D8:H8"/>
    <mergeCell ref="A8:C8"/>
    <mergeCell ref="B7:D7"/>
    <mergeCell ref="D9:H9"/>
    <mergeCell ref="A20:C20"/>
    <mergeCell ref="A23:C23"/>
    <mergeCell ref="A28:C28"/>
    <mergeCell ref="H21:H22"/>
    <mergeCell ref="H25:H26"/>
    <mergeCell ref="A33:H33"/>
    <mergeCell ref="B35:G35"/>
    <mergeCell ref="A17:E17"/>
    <mergeCell ref="A24:C24"/>
    <mergeCell ref="A27:C27"/>
    <mergeCell ref="E21:E22"/>
    <mergeCell ref="E25:E26"/>
    <mergeCell ref="A22:D22"/>
    <mergeCell ref="A26:D26"/>
  </mergeCells>
  <printOptions horizontalCentered="1"/>
  <pageMargins left="0.59055118110236227" right="0.31496062992125984" top="0.78740157480314965" bottom="0.39370078740157483" header="0" footer="0"/>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300E7-66EC-49CA-B462-590DF249E56F}">
  <sheetPr>
    <pageSetUpPr fitToPage="1"/>
  </sheetPr>
  <dimension ref="A1:I35"/>
  <sheetViews>
    <sheetView showGridLines="0" workbookViewId="0">
      <pane ySplit="17" topLeftCell="A18" activePane="bottomLeft" state="frozen"/>
      <selection activeCell="G28" sqref="G28"/>
      <selection pane="bottomLeft" activeCell="B7" sqref="B7:D7"/>
    </sheetView>
  </sheetViews>
  <sheetFormatPr baseColWidth="10" defaultRowHeight="15" x14ac:dyDescent="0.25"/>
  <cols>
    <col min="1" max="1" width="11.42578125" style="1"/>
    <col min="2" max="2" width="14.5703125" style="1" customWidth="1"/>
    <col min="3" max="3" width="22" style="1" customWidth="1"/>
    <col min="4" max="5" width="11.42578125" style="1"/>
    <col min="6" max="6" width="1.7109375" style="1" customWidth="1"/>
    <col min="7" max="7" width="11.42578125" style="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31</v>
      </c>
    </row>
    <row r="3" spans="1:8" x14ac:dyDescent="0.25">
      <c r="F3" s="2"/>
      <c r="H3" s="3" t="s">
        <v>18</v>
      </c>
    </row>
    <row r="4" spans="1:8" x14ac:dyDescent="0.25">
      <c r="E4" s="2"/>
    </row>
    <row r="5" spans="1:8" ht="30" customHeight="1" x14ac:dyDescent="0.25">
      <c r="A5" s="65" t="s">
        <v>17</v>
      </c>
      <c r="B5" s="65"/>
      <c r="C5" s="65"/>
      <c r="D5" s="65"/>
      <c r="E5" s="65"/>
      <c r="F5" s="65"/>
      <c r="G5" s="65"/>
      <c r="H5" s="29"/>
    </row>
    <row r="6" spans="1:8" x14ac:dyDescent="0.25">
      <c r="A6" s="4"/>
      <c r="B6" s="4"/>
      <c r="E6" s="2"/>
    </row>
    <row r="7" spans="1:8" ht="24.95" customHeight="1" x14ac:dyDescent="0.25">
      <c r="A7" s="7" t="s">
        <v>11</v>
      </c>
      <c r="B7" s="69"/>
      <c r="C7" s="69"/>
      <c r="D7" s="69"/>
      <c r="E7" s="66" t="s">
        <v>10</v>
      </c>
      <c r="F7" s="66"/>
      <c r="G7" s="66"/>
      <c r="H7" s="14"/>
    </row>
    <row r="8" spans="1:8" ht="24.95" customHeight="1" x14ac:dyDescent="0.25">
      <c r="A8" s="68" t="s">
        <v>12</v>
      </c>
      <c r="B8" s="68"/>
      <c r="C8" s="68"/>
      <c r="D8" s="67"/>
      <c r="E8" s="67"/>
      <c r="F8" s="67"/>
      <c r="G8" s="67"/>
      <c r="H8" s="67"/>
    </row>
    <row r="9" spans="1:8" ht="24.95" customHeight="1" x14ac:dyDescent="0.25">
      <c r="A9" s="6" t="s">
        <v>13</v>
      </c>
      <c r="B9" s="12"/>
      <c r="C9" s="6" t="s">
        <v>14</v>
      </c>
      <c r="D9" s="70"/>
      <c r="E9" s="70"/>
      <c r="F9" s="70"/>
      <c r="G9" s="70"/>
      <c r="H9" s="70"/>
    </row>
    <row r="10" spans="1:8" ht="24.95" customHeight="1" x14ac:dyDescent="0.25">
      <c r="A10" s="13" t="s">
        <v>5</v>
      </c>
      <c r="B10" s="6"/>
      <c r="C10" s="7"/>
      <c r="D10" s="7"/>
      <c r="E10" s="8"/>
      <c r="F10" s="7"/>
      <c r="G10" s="7"/>
      <c r="H10" s="9"/>
    </row>
    <row r="11" spans="1:8" x14ac:dyDescent="0.25">
      <c r="A11" s="10"/>
      <c r="B11" s="10"/>
      <c r="C11" s="9"/>
      <c r="D11" s="9"/>
      <c r="E11" s="11"/>
      <c r="F11" s="9"/>
      <c r="G11" s="9"/>
      <c r="H11" s="9"/>
    </row>
    <row r="12" spans="1:8" x14ac:dyDescent="0.25">
      <c r="A12" s="4" t="s">
        <v>6</v>
      </c>
      <c r="B12" s="4"/>
      <c r="E12" s="2"/>
    </row>
    <row r="13" spans="1:8" x14ac:dyDescent="0.25">
      <c r="A13" s="4" t="s">
        <v>7</v>
      </c>
      <c r="B13" s="4"/>
      <c r="E13" s="2"/>
    </row>
    <row r="14" spans="1:8" x14ac:dyDescent="0.25">
      <c r="A14" s="4" t="s">
        <v>8</v>
      </c>
      <c r="B14" s="4"/>
      <c r="E14" s="2"/>
    </row>
    <row r="15" spans="1:8" x14ac:dyDescent="0.25">
      <c r="A15" s="1" t="s">
        <v>9</v>
      </c>
      <c r="E15" s="2"/>
      <c r="H15" s="5"/>
    </row>
    <row r="16" spans="1:8" x14ac:dyDescent="0.25">
      <c r="E16" s="2"/>
      <c r="H16" s="5"/>
    </row>
    <row r="17" spans="1:9" ht="20.100000000000001" customHeight="1" thickBot="1" x14ac:dyDescent="0.3">
      <c r="A17" s="73" t="s">
        <v>33</v>
      </c>
      <c r="B17" s="73"/>
      <c r="C17" s="73"/>
      <c r="D17" s="73"/>
      <c r="E17" s="73"/>
    </row>
    <row r="18" spans="1:9" s="20" customFormat="1" ht="39" customHeight="1" thickBot="1" x14ac:dyDescent="0.25">
      <c r="A18" s="62" t="s">
        <v>15</v>
      </c>
      <c r="B18" s="63"/>
      <c r="C18" s="64"/>
      <c r="D18" s="62" t="s">
        <v>2</v>
      </c>
      <c r="E18" s="64"/>
      <c r="F18" s="19"/>
      <c r="G18" s="61" t="s">
        <v>3</v>
      </c>
      <c r="H18" s="61"/>
    </row>
    <row r="19" spans="1:9" s="20" customFormat="1" ht="34.5" thickBot="1" x14ac:dyDescent="0.25">
      <c r="D19" s="21" t="s">
        <v>0</v>
      </c>
      <c r="E19" s="22" t="s">
        <v>16</v>
      </c>
      <c r="F19" s="19"/>
      <c r="G19" s="16" t="s">
        <v>26</v>
      </c>
      <c r="H19" s="17" t="s">
        <v>1</v>
      </c>
    </row>
    <row r="20" spans="1:9" s="20" customFormat="1" ht="15.75" customHeight="1" thickBot="1" x14ac:dyDescent="0.25">
      <c r="A20" s="71" t="s">
        <v>19</v>
      </c>
      <c r="B20" s="72"/>
      <c r="C20" s="72"/>
      <c r="D20" s="30"/>
      <c r="E20" s="31">
        <f>+E21+E25</f>
        <v>20</v>
      </c>
      <c r="F20" s="23"/>
      <c r="G20" s="33"/>
      <c r="H20" s="41">
        <f>IFERROR(+H21+H25,"ERROR")</f>
        <v>0</v>
      </c>
    </row>
    <row r="21" spans="1:9" s="20" customFormat="1" ht="15.75" customHeight="1" x14ac:dyDescent="0.2">
      <c r="A21" s="37" t="s">
        <v>20</v>
      </c>
      <c r="B21" s="38"/>
      <c r="C21" s="38"/>
      <c r="D21" s="39"/>
      <c r="E21" s="50">
        <f>+D23+D24</f>
        <v>10</v>
      </c>
      <c r="F21" s="23"/>
      <c r="G21" s="36"/>
      <c r="H21" s="43">
        <f>IFERROR(+H23+H24,"ERROR")</f>
        <v>0</v>
      </c>
    </row>
    <row r="22" spans="1:9" s="20" customFormat="1" ht="45" customHeight="1" thickBot="1" x14ac:dyDescent="0.25">
      <c r="A22" s="52" t="s">
        <v>21</v>
      </c>
      <c r="B22" s="53"/>
      <c r="C22" s="53"/>
      <c r="D22" s="54"/>
      <c r="E22" s="51"/>
      <c r="F22" s="23"/>
      <c r="G22" s="35"/>
      <c r="H22" s="44"/>
    </row>
    <row r="23" spans="1:9" s="20" customFormat="1" ht="99.95" customHeight="1" thickBot="1" x14ac:dyDescent="0.25">
      <c r="A23" s="47" t="s">
        <v>24</v>
      </c>
      <c r="B23" s="48"/>
      <c r="C23" s="49"/>
      <c r="D23" s="24">
        <v>5</v>
      </c>
      <c r="E23" s="32"/>
      <c r="F23" s="26"/>
      <c r="G23" s="18">
        <v>5</v>
      </c>
      <c r="H23" s="42">
        <f>IF(ISNUMBER(G23),IF(ROUNDDOWN(G23&gt;10,0),5,IF(ROUNDDOWN(G23,0)&lt;5,0,+ROUNDDOWN(G23,0)-5)),"ERROR: indicar número TOTAL años experiencia")</f>
        <v>0</v>
      </c>
      <c r="I23" s="58" t="s">
        <v>4</v>
      </c>
    </row>
    <row r="24" spans="1:9" s="20" customFormat="1" ht="99.95" customHeight="1" thickBot="1" x14ac:dyDescent="0.25">
      <c r="A24" s="47" t="s">
        <v>38</v>
      </c>
      <c r="B24" s="48"/>
      <c r="C24" s="49"/>
      <c r="D24" s="24">
        <v>5</v>
      </c>
      <c r="E24" s="32"/>
      <c r="F24" s="26"/>
      <c r="G24" s="18">
        <v>3</v>
      </c>
      <c r="H24" s="42">
        <f>IF(ISNUMBER(G24),IF(ROUNDDOWN(G24&gt;8,0),5,IF(ROUNDDOWN(G24,0)&lt;4,0,+ROUNDDOWN(G24,0)-3)),"ERROR: indicar número TOTAL de trabajos")</f>
        <v>0</v>
      </c>
      <c r="I24" s="59"/>
    </row>
    <row r="25" spans="1:9" s="20" customFormat="1" ht="15.75" customHeight="1" x14ac:dyDescent="0.2">
      <c r="A25" s="37" t="s">
        <v>22</v>
      </c>
      <c r="B25" s="38"/>
      <c r="C25" s="38"/>
      <c r="D25" s="39"/>
      <c r="E25" s="50">
        <f>+D27+D28</f>
        <v>10</v>
      </c>
      <c r="F25" s="23"/>
      <c r="G25" s="34"/>
      <c r="H25" s="43">
        <f>IFERROR(+H27+H28,"ERROR")</f>
        <v>0</v>
      </c>
      <c r="I25" s="59"/>
    </row>
    <row r="26" spans="1:9" s="20" customFormat="1" ht="45" customHeight="1" thickBot="1" x14ac:dyDescent="0.25">
      <c r="A26" s="55" t="s">
        <v>23</v>
      </c>
      <c r="B26" s="56"/>
      <c r="C26" s="56"/>
      <c r="D26" s="57"/>
      <c r="E26" s="51"/>
      <c r="F26" s="23"/>
      <c r="G26" s="35"/>
      <c r="H26" s="44"/>
      <c r="I26" s="59"/>
    </row>
    <row r="27" spans="1:9" s="20" customFormat="1" ht="99.95" customHeight="1" thickBot="1" x14ac:dyDescent="0.25">
      <c r="A27" s="47" t="s">
        <v>25</v>
      </c>
      <c r="B27" s="48"/>
      <c r="C27" s="49"/>
      <c r="D27" s="24">
        <v>5</v>
      </c>
      <c r="E27" s="25"/>
      <c r="F27" s="26"/>
      <c r="G27" s="18">
        <v>5</v>
      </c>
      <c r="H27" s="42">
        <f>IF(ISNUMBER(G27),IF(ROUNDDOWN(G27&gt;10,0),5,IF(ROUNDDOWN(G27,0)&lt;5,0,+ROUNDDOWN(G27,0)-5)),"ERROR: indicar número TOTAL años experiencia")</f>
        <v>0</v>
      </c>
      <c r="I27" s="59"/>
    </row>
    <row r="28" spans="1:9" s="20" customFormat="1" ht="99.95" customHeight="1" thickBot="1" x14ac:dyDescent="0.25">
      <c r="A28" s="47" t="s">
        <v>39</v>
      </c>
      <c r="B28" s="48"/>
      <c r="C28" s="49"/>
      <c r="D28" s="28">
        <v>5</v>
      </c>
      <c r="E28" s="25"/>
      <c r="F28" s="26"/>
      <c r="G28" s="18">
        <v>3</v>
      </c>
      <c r="H28" s="42">
        <f>IF(ISNUMBER(G28),IF(ROUNDDOWN(G28&gt;8,0),5,IF(ROUNDDOWN(G28,0)&lt;4,0,+ROUNDDOWN(G28,0)-3)),"ERROR: indicar número TOTAL de trabajos")</f>
        <v>0</v>
      </c>
      <c r="I28" s="60"/>
    </row>
    <row r="29" spans="1:9" s="20" customFormat="1" ht="12" x14ac:dyDescent="0.2">
      <c r="A29" s="40" t="s">
        <v>40</v>
      </c>
    </row>
    <row r="30" spans="1:9" s="20" customFormat="1" x14ac:dyDescent="0.25">
      <c r="A30" s="27" t="s">
        <v>27</v>
      </c>
      <c r="I30" s="1"/>
    </row>
    <row r="31" spans="1:9" x14ac:dyDescent="0.25">
      <c r="A31" s="27" t="s">
        <v>28</v>
      </c>
    </row>
    <row r="33" spans="1:8" ht="45" customHeight="1" x14ac:dyDescent="0.25">
      <c r="A33" s="45" t="s">
        <v>29</v>
      </c>
      <c r="B33" s="45"/>
      <c r="C33" s="45"/>
      <c r="D33" s="45"/>
      <c r="E33" s="45"/>
      <c r="F33" s="45"/>
      <c r="G33" s="45"/>
      <c r="H33" s="45"/>
    </row>
    <row r="35" spans="1:8" x14ac:dyDescent="0.25">
      <c r="A35" s="1" t="s">
        <v>30</v>
      </c>
      <c r="B35" s="75"/>
      <c r="C35" s="75"/>
      <c r="D35" s="75"/>
      <c r="E35" s="75"/>
      <c r="F35" s="75"/>
      <c r="G35" s="75"/>
    </row>
  </sheetData>
  <sheetProtection algorithmName="SHA-512" hashValue="Wum2FAQBgKAJ0gezakFUtK0nC/U973tdX5oCQLE+3ruofGuOUaU/EqrttUMwitTNYM7R06d15S7CCWxBHZnjPg==" saltValue="b4xJhY3CwNzyRUVj75zCdw==" spinCount="100000" sheet="1" objects="1" scenarios="1" selectLockedCells="1"/>
  <mergeCells count="24">
    <mergeCell ref="H21:H22"/>
    <mergeCell ref="A22:D22"/>
    <mergeCell ref="A5:G5"/>
    <mergeCell ref="B7:D7"/>
    <mergeCell ref="E7:G7"/>
    <mergeCell ref="A8:C8"/>
    <mergeCell ref="D8:H8"/>
    <mergeCell ref="D9:H9"/>
    <mergeCell ref="A33:H33"/>
    <mergeCell ref="B35:G35"/>
    <mergeCell ref="A17:E17"/>
    <mergeCell ref="A23:C23"/>
    <mergeCell ref="I23:I28"/>
    <mergeCell ref="A24:C24"/>
    <mergeCell ref="E25:E26"/>
    <mergeCell ref="H25:H26"/>
    <mergeCell ref="A26:D26"/>
    <mergeCell ref="A27:C27"/>
    <mergeCell ref="A28:C28"/>
    <mergeCell ref="A18:C18"/>
    <mergeCell ref="D18:E18"/>
    <mergeCell ref="G18:H18"/>
    <mergeCell ref="A20:C20"/>
    <mergeCell ref="E21:E22"/>
  </mergeCells>
  <printOptions horizontalCentered="1"/>
  <pageMargins left="0.59055118110236227" right="0.31496062992125984" top="0.78740157480314965" bottom="0.39370078740157483" header="0" footer="0"/>
  <pageSetup paperSize="9" scale="7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B0970-6A19-4FF2-8036-0D751EAB4857}">
  <sheetPr>
    <pageSetUpPr fitToPage="1"/>
  </sheetPr>
  <dimension ref="A1:I35"/>
  <sheetViews>
    <sheetView showGridLines="0" workbookViewId="0">
      <pane ySplit="17" topLeftCell="A18" activePane="bottomLeft" state="frozen"/>
      <selection activeCell="G28" sqref="G28"/>
      <selection pane="bottomLeft" activeCell="B7" sqref="B7:D7"/>
    </sheetView>
  </sheetViews>
  <sheetFormatPr baseColWidth="10" defaultRowHeight="15" x14ac:dyDescent="0.25"/>
  <cols>
    <col min="1" max="1" width="11.42578125" style="1"/>
    <col min="2" max="2" width="14.5703125" style="1" customWidth="1"/>
    <col min="3" max="3" width="22" style="1" customWidth="1"/>
    <col min="4" max="5" width="11.42578125" style="1"/>
    <col min="6" max="6" width="1.7109375" style="1" customWidth="1"/>
    <col min="7" max="7" width="11.42578125" style="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31</v>
      </c>
    </row>
    <row r="3" spans="1:8" x14ac:dyDescent="0.25">
      <c r="F3" s="2"/>
      <c r="H3" s="3" t="s">
        <v>18</v>
      </c>
    </row>
    <row r="4" spans="1:8" x14ac:dyDescent="0.25">
      <c r="E4" s="2"/>
    </row>
    <row r="5" spans="1:8" ht="30" customHeight="1" x14ac:dyDescent="0.25">
      <c r="A5" s="65" t="s">
        <v>17</v>
      </c>
      <c r="B5" s="65"/>
      <c r="C5" s="65"/>
      <c r="D5" s="65"/>
      <c r="E5" s="65"/>
      <c r="F5" s="65"/>
      <c r="G5" s="65"/>
      <c r="H5" s="29"/>
    </row>
    <row r="6" spans="1:8" x14ac:dyDescent="0.25">
      <c r="A6" s="4"/>
      <c r="B6" s="4"/>
      <c r="E6" s="2"/>
    </row>
    <row r="7" spans="1:8" ht="24.95" customHeight="1" x14ac:dyDescent="0.25">
      <c r="A7" s="7" t="s">
        <v>11</v>
      </c>
      <c r="B7" s="69"/>
      <c r="C7" s="69"/>
      <c r="D7" s="69"/>
      <c r="E7" s="66" t="s">
        <v>10</v>
      </c>
      <c r="F7" s="66"/>
      <c r="G7" s="66"/>
      <c r="H7" s="14"/>
    </row>
    <row r="8" spans="1:8" ht="24.95" customHeight="1" x14ac:dyDescent="0.25">
      <c r="A8" s="68" t="s">
        <v>12</v>
      </c>
      <c r="B8" s="68"/>
      <c r="C8" s="68"/>
      <c r="D8" s="67"/>
      <c r="E8" s="67"/>
      <c r="F8" s="67"/>
      <c r="G8" s="67"/>
      <c r="H8" s="67"/>
    </row>
    <row r="9" spans="1:8" ht="24.95" customHeight="1" x14ac:dyDescent="0.25">
      <c r="A9" s="6" t="s">
        <v>13</v>
      </c>
      <c r="B9" s="12"/>
      <c r="C9" s="6" t="s">
        <v>14</v>
      </c>
      <c r="D9" s="70"/>
      <c r="E9" s="70"/>
      <c r="F9" s="70"/>
      <c r="G9" s="70"/>
      <c r="H9" s="70"/>
    </row>
    <row r="10" spans="1:8" ht="24.95" customHeight="1" x14ac:dyDescent="0.25">
      <c r="A10" s="13" t="s">
        <v>5</v>
      </c>
      <c r="B10" s="6"/>
      <c r="C10" s="7"/>
      <c r="D10" s="7"/>
      <c r="E10" s="8"/>
      <c r="F10" s="7"/>
      <c r="G10" s="7"/>
      <c r="H10" s="9"/>
    </row>
    <row r="11" spans="1:8" x14ac:dyDescent="0.25">
      <c r="A11" s="10"/>
      <c r="B11" s="10"/>
      <c r="C11" s="9"/>
      <c r="D11" s="9"/>
      <c r="E11" s="11"/>
      <c r="F11" s="9"/>
      <c r="G11" s="9"/>
      <c r="H11" s="9"/>
    </row>
    <row r="12" spans="1:8" x14ac:dyDescent="0.25">
      <c r="A12" s="4" t="s">
        <v>6</v>
      </c>
      <c r="B12" s="4"/>
      <c r="E12" s="2"/>
    </row>
    <row r="13" spans="1:8" x14ac:dyDescent="0.25">
      <c r="A13" s="4" t="s">
        <v>7</v>
      </c>
      <c r="B13" s="4"/>
      <c r="E13" s="2"/>
    </row>
    <row r="14" spans="1:8" x14ac:dyDescent="0.25">
      <c r="A14" s="4" t="s">
        <v>8</v>
      </c>
      <c r="B14" s="4"/>
      <c r="E14" s="2"/>
    </row>
    <row r="15" spans="1:8" x14ac:dyDescent="0.25">
      <c r="A15" s="1" t="s">
        <v>9</v>
      </c>
      <c r="E15" s="2"/>
      <c r="H15" s="5"/>
    </row>
    <row r="16" spans="1:8" x14ac:dyDescent="0.25">
      <c r="E16" s="2"/>
      <c r="H16" s="5"/>
    </row>
    <row r="17" spans="1:9" ht="20.100000000000001" customHeight="1" thickBot="1" x14ac:dyDescent="0.3">
      <c r="A17" s="73" t="s">
        <v>34</v>
      </c>
      <c r="B17" s="73"/>
      <c r="C17" s="73"/>
      <c r="D17" s="73"/>
      <c r="E17" s="73"/>
    </row>
    <row r="18" spans="1:9" s="20" customFormat="1" ht="39" customHeight="1" thickBot="1" x14ac:dyDescent="0.25">
      <c r="A18" s="62" t="s">
        <v>15</v>
      </c>
      <c r="B18" s="63"/>
      <c r="C18" s="64"/>
      <c r="D18" s="62" t="s">
        <v>2</v>
      </c>
      <c r="E18" s="64"/>
      <c r="F18" s="19"/>
      <c r="G18" s="61" t="s">
        <v>3</v>
      </c>
      <c r="H18" s="61"/>
    </row>
    <row r="19" spans="1:9" s="20" customFormat="1" ht="34.5" thickBot="1" x14ac:dyDescent="0.25">
      <c r="D19" s="21" t="s">
        <v>0</v>
      </c>
      <c r="E19" s="22" t="s">
        <v>16</v>
      </c>
      <c r="F19" s="19"/>
      <c r="G19" s="16" t="s">
        <v>26</v>
      </c>
      <c r="H19" s="17" t="s">
        <v>1</v>
      </c>
    </row>
    <row r="20" spans="1:9" s="20" customFormat="1" ht="15.75" customHeight="1" thickBot="1" x14ac:dyDescent="0.25">
      <c r="A20" s="71" t="s">
        <v>19</v>
      </c>
      <c r="B20" s="72"/>
      <c r="C20" s="72"/>
      <c r="D20" s="30"/>
      <c r="E20" s="31">
        <f>+E21+E25</f>
        <v>20</v>
      </c>
      <c r="F20" s="23"/>
      <c r="G20" s="33"/>
      <c r="H20" s="41">
        <f>IFERROR(+H21+H25,"ERROR")</f>
        <v>0</v>
      </c>
    </row>
    <row r="21" spans="1:9" s="20" customFormat="1" ht="15.75" customHeight="1" x14ac:dyDescent="0.2">
      <c r="A21" s="37" t="s">
        <v>20</v>
      </c>
      <c r="B21" s="38"/>
      <c r="C21" s="38"/>
      <c r="D21" s="39"/>
      <c r="E21" s="50">
        <f>+D23+D24</f>
        <v>10</v>
      </c>
      <c r="F21" s="23"/>
      <c r="G21" s="36"/>
      <c r="H21" s="43">
        <f>IFERROR(+H23+H24,"ERROR")</f>
        <v>0</v>
      </c>
    </row>
    <row r="22" spans="1:9" s="20" customFormat="1" ht="45" customHeight="1" thickBot="1" x14ac:dyDescent="0.25">
      <c r="A22" s="52" t="s">
        <v>21</v>
      </c>
      <c r="B22" s="53"/>
      <c r="C22" s="53"/>
      <c r="D22" s="54"/>
      <c r="E22" s="51"/>
      <c r="F22" s="23"/>
      <c r="G22" s="35"/>
      <c r="H22" s="44"/>
    </row>
    <row r="23" spans="1:9" s="20" customFormat="1" ht="99.95" customHeight="1" thickBot="1" x14ac:dyDescent="0.25">
      <c r="A23" s="47" t="s">
        <v>24</v>
      </c>
      <c r="B23" s="48"/>
      <c r="C23" s="49"/>
      <c r="D23" s="24">
        <v>5</v>
      </c>
      <c r="E23" s="32"/>
      <c r="F23" s="26"/>
      <c r="G23" s="18">
        <v>5</v>
      </c>
      <c r="H23" s="42">
        <f>IF(ISNUMBER(G23),IF(ROUNDDOWN(G23&gt;10,0),5,IF(ROUNDDOWN(G23,0)&lt;5,0,+ROUNDDOWN(G23,0)-5)),"ERROR: indicar número TOTAL años experiencia")</f>
        <v>0</v>
      </c>
      <c r="I23" s="58" t="s">
        <v>4</v>
      </c>
    </row>
    <row r="24" spans="1:9" s="20" customFormat="1" ht="99.95" customHeight="1" thickBot="1" x14ac:dyDescent="0.25">
      <c r="A24" s="47" t="s">
        <v>38</v>
      </c>
      <c r="B24" s="48"/>
      <c r="C24" s="49"/>
      <c r="D24" s="24">
        <v>5</v>
      </c>
      <c r="E24" s="32"/>
      <c r="F24" s="26"/>
      <c r="G24" s="18">
        <v>3</v>
      </c>
      <c r="H24" s="42">
        <f>IF(ISNUMBER(G24),IF(ROUNDDOWN(G24&gt;8,0),5,IF(ROUNDDOWN(G24,0)&lt;4,0,+ROUNDDOWN(G24,0)-3)),"ERROR: indicar número TOTAL de trabajos")</f>
        <v>0</v>
      </c>
      <c r="I24" s="59"/>
    </row>
    <row r="25" spans="1:9" s="20" customFormat="1" ht="15.75" customHeight="1" x14ac:dyDescent="0.2">
      <c r="A25" s="37" t="s">
        <v>22</v>
      </c>
      <c r="B25" s="38"/>
      <c r="C25" s="38"/>
      <c r="D25" s="39"/>
      <c r="E25" s="50">
        <f>+D27+D28</f>
        <v>10</v>
      </c>
      <c r="F25" s="23"/>
      <c r="G25" s="34"/>
      <c r="H25" s="43">
        <f>IFERROR(+H27+H28,"ERROR")</f>
        <v>0</v>
      </c>
      <c r="I25" s="59"/>
    </row>
    <row r="26" spans="1:9" s="20" customFormat="1" ht="45" customHeight="1" thickBot="1" x14ac:dyDescent="0.25">
      <c r="A26" s="55" t="s">
        <v>23</v>
      </c>
      <c r="B26" s="56"/>
      <c r="C26" s="56"/>
      <c r="D26" s="57"/>
      <c r="E26" s="51"/>
      <c r="F26" s="23"/>
      <c r="G26" s="35"/>
      <c r="H26" s="44"/>
      <c r="I26" s="59"/>
    </row>
    <row r="27" spans="1:9" s="20" customFormat="1" ht="99.95" customHeight="1" thickBot="1" x14ac:dyDescent="0.25">
      <c r="A27" s="47" t="s">
        <v>25</v>
      </c>
      <c r="B27" s="48"/>
      <c r="C27" s="49"/>
      <c r="D27" s="24">
        <v>5</v>
      </c>
      <c r="E27" s="25"/>
      <c r="F27" s="26"/>
      <c r="G27" s="18">
        <v>5</v>
      </c>
      <c r="H27" s="42">
        <f>IF(ISNUMBER(G27),IF(ROUNDDOWN(G27&gt;10,0),5,IF(ROUNDDOWN(G27,0)&lt;5,0,+ROUNDDOWN(G27,0)-5)),"ERROR: indicar número TOTAL años experiencia")</f>
        <v>0</v>
      </c>
      <c r="I27" s="59"/>
    </row>
    <row r="28" spans="1:9" s="20" customFormat="1" ht="99.95" customHeight="1" thickBot="1" x14ac:dyDescent="0.25">
      <c r="A28" s="47" t="s">
        <v>39</v>
      </c>
      <c r="B28" s="48"/>
      <c r="C28" s="49"/>
      <c r="D28" s="28">
        <v>5</v>
      </c>
      <c r="E28" s="25"/>
      <c r="F28" s="26"/>
      <c r="G28" s="18">
        <v>3</v>
      </c>
      <c r="H28" s="42">
        <f>IF(ISNUMBER(G28),IF(ROUNDDOWN(G28&gt;8,0),5,IF(ROUNDDOWN(G28,0)&lt;4,0,+ROUNDDOWN(G28,0)-3)),"ERROR: indicar número TOTAL de trabajos")</f>
        <v>0</v>
      </c>
      <c r="I28" s="60"/>
    </row>
    <row r="29" spans="1:9" s="20" customFormat="1" ht="12" x14ac:dyDescent="0.2">
      <c r="A29" s="40" t="s">
        <v>40</v>
      </c>
    </row>
    <row r="30" spans="1:9" s="20" customFormat="1" x14ac:dyDescent="0.25">
      <c r="A30" s="27" t="s">
        <v>27</v>
      </c>
      <c r="I30" s="1"/>
    </row>
    <row r="31" spans="1:9" x14ac:dyDescent="0.25">
      <c r="A31" s="27" t="s">
        <v>28</v>
      </c>
    </row>
    <row r="33" spans="1:8" ht="45" customHeight="1" x14ac:dyDescent="0.25">
      <c r="A33" s="45" t="s">
        <v>29</v>
      </c>
      <c r="B33" s="45"/>
      <c r="C33" s="45"/>
      <c r="D33" s="45"/>
      <c r="E33" s="45"/>
      <c r="F33" s="45"/>
      <c r="G33" s="45"/>
      <c r="H33" s="45"/>
    </row>
    <row r="35" spans="1:8" x14ac:dyDescent="0.25">
      <c r="A35" s="1" t="s">
        <v>30</v>
      </c>
      <c r="B35" s="75"/>
      <c r="C35" s="75"/>
      <c r="D35" s="75"/>
      <c r="E35" s="75"/>
      <c r="F35" s="75"/>
      <c r="G35" s="75"/>
    </row>
  </sheetData>
  <sheetProtection algorithmName="SHA-512" hashValue="8wPJZgl0EdAw241WDK/yu7wPxdtdPzvZ7u1x960UezCOZXx3fO4R1pBXNX6DkFlZCEjRmP119VGt049ScAf9Sw==" saltValue="U/LDsQqPg6B0UShJp2pG6Q==" spinCount="100000" sheet="1" objects="1" scenarios="1" selectLockedCells="1"/>
  <mergeCells count="24">
    <mergeCell ref="A17:E17"/>
    <mergeCell ref="A5:G5"/>
    <mergeCell ref="B7:D7"/>
    <mergeCell ref="E7:G7"/>
    <mergeCell ref="A8:C8"/>
    <mergeCell ref="D8:H8"/>
    <mergeCell ref="D9:H9"/>
    <mergeCell ref="A18:C18"/>
    <mergeCell ref="D18:E18"/>
    <mergeCell ref="G18:H18"/>
    <mergeCell ref="A20:C20"/>
    <mergeCell ref="E21:E22"/>
    <mergeCell ref="H21:H22"/>
    <mergeCell ref="A22:D22"/>
    <mergeCell ref="A33:H33"/>
    <mergeCell ref="B35:G35"/>
    <mergeCell ref="A23:C23"/>
    <mergeCell ref="I23:I28"/>
    <mergeCell ref="A24:C24"/>
    <mergeCell ref="E25:E26"/>
    <mergeCell ref="H25:H26"/>
    <mergeCell ref="A26:D26"/>
    <mergeCell ref="A27:C27"/>
    <mergeCell ref="A28:C28"/>
  </mergeCells>
  <printOptions horizontalCentered="1"/>
  <pageMargins left="0.59055118110236227" right="0.31496062992125984" top="0.78740157480314965" bottom="0.39370078740157483" header="0" footer="0"/>
  <pageSetup paperSize="9" scale="7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5B67B-BFBA-4FE6-B453-332978CFAD8D}">
  <sheetPr>
    <pageSetUpPr fitToPage="1"/>
  </sheetPr>
  <dimension ref="A1:I35"/>
  <sheetViews>
    <sheetView showGridLines="0" workbookViewId="0">
      <pane ySplit="17" topLeftCell="A18" activePane="bottomLeft" state="frozen"/>
      <selection activeCell="G28" sqref="G28"/>
      <selection pane="bottomLeft" activeCell="B7" sqref="B7:D7"/>
    </sheetView>
  </sheetViews>
  <sheetFormatPr baseColWidth="10" defaultRowHeight="15" x14ac:dyDescent="0.25"/>
  <cols>
    <col min="1" max="1" width="11.42578125" style="1"/>
    <col min="2" max="2" width="14.5703125" style="1" customWidth="1"/>
    <col min="3" max="3" width="22" style="1" customWidth="1"/>
    <col min="4" max="5" width="11.42578125" style="1"/>
    <col min="6" max="6" width="1.7109375" style="1" customWidth="1"/>
    <col min="7" max="7" width="11.42578125" style="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31</v>
      </c>
    </row>
    <row r="3" spans="1:8" x14ac:dyDescent="0.25">
      <c r="F3" s="2"/>
      <c r="H3" s="3" t="s">
        <v>18</v>
      </c>
    </row>
    <row r="4" spans="1:8" x14ac:dyDescent="0.25">
      <c r="E4" s="2"/>
    </row>
    <row r="5" spans="1:8" ht="30" customHeight="1" x14ac:dyDescent="0.25">
      <c r="A5" s="65" t="s">
        <v>17</v>
      </c>
      <c r="B5" s="65"/>
      <c r="C5" s="65"/>
      <c r="D5" s="65"/>
      <c r="E5" s="65"/>
      <c r="F5" s="65"/>
      <c r="G5" s="65"/>
      <c r="H5" s="29"/>
    </row>
    <row r="6" spans="1:8" x14ac:dyDescent="0.25">
      <c r="A6" s="4"/>
      <c r="B6" s="4"/>
      <c r="E6" s="2"/>
    </row>
    <row r="7" spans="1:8" ht="24.95" customHeight="1" x14ac:dyDescent="0.25">
      <c r="A7" s="7" t="s">
        <v>11</v>
      </c>
      <c r="B7" s="69"/>
      <c r="C7" s="69"/>
      <c r="D7" s="69"/>
      <c r="E7" s="66" t="s">
        <v>10</v>
      </c>
      <c r="F7" s="66"/>
      <c r="G7" s="66"/>
      <c r="H7" s="14"/>
    </row>
    <row r="8" spans="1:8" ht="24.95" customHeight="1" x14ac:dyDescent="0.25">
      <c r="A8" s="68" t="s">
        <v>12</v>
      </c>
      <c r="B8" s="68"/>
      <c r="C8" s="68"/>
      <c r="D8" s="67"/>
      <c r="E8" s="67"/>
      <c r="F8" s="67"/>
      <c r="G8" s="67"/>
      <c r="H8" s="67"/>
    </row>
    <row r="9" spans="1:8" ht="24.95" customHeight="1" x14ac:dyDescent="0.25">
      <c r="A9" s="6" t="s">
        <v>13</v>
      </c>
      <c r="B9" s="12"/>
      <c r="C9" s="6" t="s">
        <v>14</v>
      </c>
      <c r="D9" s="70"/>
      <c r="E9" s="70"/>
      <c r="F9" s="70"/>
      <c r="G9" s="70"/>
      <c r="H9" s="70"/>
    </row>
    <row r="10" spans="1:8" ht="24.95" customHeight="1" x14ac:dyDescent="0.25">
      <c r="A10" s="13" t="s">
        <v>5</v>
      </c>
      <c r="B10" s="6"/>
      <c r="C10" s="7"/>
      <c r="D10" s="7"/>
      <c r="E10" s="8"/>
      <c r="F10" s="7"/>
      <c r="G10" s="7"/>
      <c r="H10" s="9"/>
    </row>
    <row r="11" spans="1:8" x14ac:dyDescent="0.25">
      <c r="A11" s="10"/>
      <c r="B11" s="10"/>
      <c r="C11" s="9"/>
      <c r="D11" s="9"/>
      <c r="E11" s="11"/>
      <c r="F11" s="9"/>
      <c r="G11" s="9"/>
      <c r="H11" s="9"/>
    </row>
    <row r="12" spans="1:8" x14ac:dyDescent="0.25">
      <c r="A12" s="4" t="s">
        <v>6</v>
      </c>
      <c r="B12" s="4"/>
      <c r="E12" s="2"/>
    </row>
    <row r="13" spans="1:8" x14ac:dyDescent="0.25">
      <c r="A13" s="4" t="s">
        <v>7</v>
      </c>
      <c r="B13" s="4"/>
      <c r="E13" s="2"/>
    </row>
    <row r="14" spans="1:8" x14ac:dyDescent="0.25">
      <c r="A14" s="4" t="s">
        <v>8</v>
      </c>
      <c r="B14" s="4"/>
      <c r="E14" s="2"/>
    </row>
    <row r="15" spans="1:8" x14ac:dyDescent="0.25">
      <c r="A15" s="1" t="s">
        <v>9</v>
      </c>
      <c r="E15" s="2"/>
      <c r="H15" s="5"/>
    </row>
    <row r="16" spans="1:8" x14ac:dyDescent="0.25">
      <c r="E16" s="2"/>
      <c r="H16" s="5"/>
    </row>
    <row r="17" spans="1:9" ht="20.100000000000001" customHeight="1" thickBot="1" x14ac:dyDescent="0.3">
      <c r="A17" s="46" t="s">
        <v>35</v>
      </c>
      <c r="B17" s="46"/>
      <c r="C17" s="46"/>
      <c r="D17" s="46"/>
      <c r="E17" s="46"/>
    </row>
    <row r="18" spans="1:9" s="20" customFormat="1" ht="39" customHeight="1" thickBot="1" x14ac:dyDescent="0.25">
      <c r="A18" s="62" t="s">
        <v>15</v>
      </c>
      <c r="B18" s="63"/>
      <c r="C18" s="64"/>
      <c r="D18" s="62" t="s">
        <v>2</v>
      </c>
      <c r="E18" s="64"/>
      <c r="F18" s="19"/>
      <c r="G18" s="61" t="s">
        <v>3</v>
      </c>
      <c r="H18" s="61"/>
    </row>
    <row r="19" spans="1:9" s="20" customFormat="1" ht="34.5" thickBot="1" x14ac:dyDescent="0.25">
      <c r="D19" s="21" t="s">
        <v>0</v>
      </c>
      <c r="E19" s="22" t="s">
        <v>16</v>
      </c>
      <c r="F19" s="19"/>
      <c r="G19" s="16" t="s">
        <v>26</v>
      </c>
      <c r="H19" s="17" t="s">
        <v>1</v>
      </c>
    </row>
    <row r="20" spans="1:9" s="20" customFormat="1" ht="15.75" customHeight="1" thickBot="1" x14ac:dyDescent="0.25">
      <c r="A20" s="71" t="s">
        <v>19</v>
      </c>
      <c r="B20" s="72"/>
      <c r="C20" s="72"/>
      <c r="D20" s="30"/>
      <c r="E20" s="31">
        <f>+E21+E25</f>
        <v>20</v>
      </c>
      <c r="F20" s="23"/>
      <c r="G20" s="33"/>
      <c r="H20" s="41">
        <f>IFERROR(+H21+H25,"ERROR")</f>
        <v>0</v>
      </c>
    </row>
    <row r="21" spans="1:9" s="20" customFormat="1" ht="15.75" customHeight="1" x14ac:dyDescent="0.2">
      <c r="A21" s="37" t="s">
        <v>20</v>
      </c>
      <c r="B21" s="38"/>
      <c r="C21" s="38"/>
      <c r="D21" s="39"/>
      <c r="E21" s="50">
        <f>+D23+D24</f>
        <v>10</v>
      </c>
      <c r="F21" s="23"/>
      <c r="G21" s="36"/>
      <c r="H21" s="43">
        <f>IFERROR(+H23+H24,"ERROR")</f>
        <v>0</v>
      </c>
    </row>
    <row r="22" spans="1:9" s="20" customFormat="1" ht="45" customHeight="1" thickBot="1" x14ac:dyDescent="0.25">
      <c r="A22" s="52" t="s">
        <v>21</v>
      </c>
      <c r="B22" s="53"/>
      <c r="C22" s="53"/>
      <c r="D22" s="54"/>
      <c r="E22" s="51"/>
      <c r="F22" s="23"/>
      <c r="G22" s="35"/>
      <c r="H22" s="44"/>
    </row>
    <row r="23" spans="1:9" s="20" customFormat="1" ht="99.95" customHeight="1" thickBot="1" x14ac:dyDescent="0.25">
      <c r="A23" s="47" t="s">
        <v>24</v>
      </c>
      <c r="B23" s="48"/>
      <c r="C23" s="49"/>
      <c r="D23" s="24">
        <v>5</v>
      </c>
      <c r="E23" s="32"/>
      <c r="F23" s="26"/>
      <c r="G23" s="18">
        <v>5</v>
      </c>
      <c r="H23" s="42">
        <f>IF(ISNUMBER(G23),IF(ROUNDDOWN(G23&gt;10,0),5,IF(ROUNDDOWN(G23,0)&lt;5,0,+ROUNDDOWN(G23,0)-5)),"ERROR: indicar número TOTAL años experiencia")</f>
        <v>0</v>
      </c>
      <c r="I23" s="58" t="s">
        <v>4</v>
      </c>
    </row>
    <row r="24" spans="1:9" s="20" customFormat="1" ht="99.95" customHeight="1" thickBot="1" x14ac:dyDescent="0.25">
      <c r="A24" s="47" t="s">
        <v>38</v>
      </c>
      <c r="B24" s="48"/>
      <c r="C24" s="49"/>
      <c r="D24" s="24">
        <v>5</v>
      </c>
      <c r="E24" s="32"/>
      <c r="F24" s="26"/>
      <c r="G24" s="18">
        <v>3</v>
      </c>
      <c r="H24" s="42">
        <f>IF(ISNUMBER(G24),IF(ROUNDDOWN(G24&gt;8,0),5,IF(ROUNDDOWN(G24,0)&lt;4,0,+ROUNDDOWN(G24,0)-3)),"ERROR: indicar número TOTAL de trabajos")</f>
        <v>0</v>
      </c>
      <c r="I24" s="59"/>
    </row>
    <row r="25" spans="1:9" s="20" customFormat="1" ht="15.75" customHeight="1" x14ac:dyDescent="0.2">
      <c r="A25" s="37" t="s">
        <v>22</v>
      </c>
      <c r="B25" s="38"/>
      <c r="C25" s="38"/>
      <c r="D25" s="39"/>
      <c r="E25" s="50">
        <f>+D27+D28</f>
        <v>10</v>
      </c>
      <c r="F25" s="23"/>
      <c r="G25" s="34"/>
      <c r="H25" s="43">
        <f>IFERROR(+H27+H28,"ERROR")</f>
        <v>0</v>
      </c>
      <c r="I25" s="59"/>
    </row>
    <row r="26" spans="1:9" s="20" customFormat="1" ht="45" customHeight="1" thickBot="1" x14ac:dyDescent="0.25">
      <c r="A26" s="55" t="s">
        <v>23</v>
      </c>
      <c r="B26" s="56"/>
      <c r="C26" s="56"/>
      <c r="D26" s="57"/>
      <c r="E26" s="51"/>
      <c r="F26" s="23"/>
      <c r="G26" s="35"/>
      <c r="H26" s="44"/>
      <c r="I26" s="59"/>
    </row>
    <row r="27" spans="1:9" s="20" customFormat="1" ht="99.95" customHeight="1" thickBot="1" x14ac:dyDescent="0.25">
      <c r="A27" s="47" t="s">
        <v>25</v>
      </c>
      <c r="B27" s="48"/>
      <c r="C27" s="49"/>
      <c r="D27" s="24">
        <v>5</v>
      </c>
      <c r="E27" s="25"/>
      <c r="F27" s="26"/>
      <c r="G27" s="18">
        <v>5</v>
      </c>
      <c r="H27" s="42">
        <f>IF(ISNUMBER(G27),IF(ROUNDDOWN(G27&gt;10,0),5,IF(ROUNDDOWN(G27,0)&lt;5,0,+ROUNDDOWN(G27,0)-5)),"ERROR: indicar número TOTAL años experiencia")</f>
        <v>0</v>
      </c>
      <c r="I27" s="59"/>
    </row>
    <row r="28" spans="1:9" s="20" customFormat="1" ht="99.95" customHeight="1" thickBot="1" x14ac:dyDescent="0.25">
      <c r="A28" s="47" t="s">
        <v>39</v>
      </c>
      <c r="B28" s="48"/>
      <c r="C28" s="49"/>
      <c r="D28" s="28">
        <v>5</v>
      </c>
      <c r="E28" s="25"/>
      <c r="F28" s="26"/>
      <c r="G28" s="18">
        <v>3</v>
      </c>
      <c r="H28" s="42">
        <f>IF(ISNUMBER(G28),IF(ROUNDDOWN(G28&gt;8,0),5,IF(ROUNDDOWN(G28,0)&lt;4,0,+ROUNDDOWN(G28,0)-3)),"ERROR: indicar número TOTAL de trabajos")</f>
        <v>0</v>
      </c>
      <c r="I28" s="60"/>
    </row>
    <row r="29" spans="1:9" s="20" customFormat="1" ht="12" x14ac:dyDescent="0.2">
      <c r="A29" s="40" t="s">
        <v>40</v>
      </c>
    </row>
    <row r="30" spans="1:9" s="20" customFormat="1" x14ac:dyDescent="0.25">
      <c r="A30" s="27" t="s">
        <v>27</v>
      </c>
      <c r="I30" s="1"/>
    </row>
    <row r="31" spans="1:9" x14ac:dyDescent="0.25">
      <c r="A31" s="27" t="s">
        <v>28</v>
      </c>
    </row>
    <row r="33" spans="1:8" ht="45" customHeight="1" x14ac:dyDescent="0.25">
      <c r="A33" s="45" t="s">
        <v>29</v>
      </c>
      <c r="B33" s="45"/>
      <c r="C33" s="45"/>
      <c r="D33" s="45"/>
      <c r="E33" s="45"/>
      <c r="F33" s="45"/>
      <c r="G33" s="45"/>
      <c r="H33" s="45"/>
    </row>
    <row r="35" spans="1:8" x14ac:dyDescent="0.25">
      <c r="A35" s="1" t="s">
        <v>30</v>
      </c>
      <c r="B35" s="75"/>
      <c r="C35" s="75"/>
      <c r="D35" s="75"/>
      <c r="E35" s="75"/>
      <c r="F35" s="75"/>
      <c r="G35" s="75"/>
    </row>
  </sheetData>
  <sheetProtection algorithmName="SHA-512" hashValue="vItBhWMkwFj7KWYl1oJiwU/mQYt6PLeVEjoa27Tbbi0pmeEGhFWRFG2eJxPzCaKZ7poKKFEPT5q5ia5qMLT2Sg==" saltValue="QJn/UDl6jGQ107ayu1GNbg==" spinCount="100000" sheet="1" objects="1" scenarios="1" selectLockedCells="1"/>
  <mergeCells count="24">
    <mergeCell ref="A17:E17"/>
    <mergeCell ref="A5:G5"/>
    <mergeCell ref="B7:D7"/>
    <mergeCell ref="E7:G7"/>
    <mergeCell ref="A8:C8"/>
    <mergeCell ref="D8:H8"/>
    <mergeCell ref="D9:H9"/>
    <mergeCell ref="A18:C18"/>
    <mergeCell ref="D18:E18"/>
    <mergeCell ref="G18:H18"/>
    <mergeCell ref="A20:C20"/>
    <mergeCell ref="E21:E22"/>
    <mergeCell ref="H21:H22"/>
    <mergeCell ref="A22:D22"/>
    <mergeCell ref="A33:H33"/>
    <mergeCell ref="B35:G35"/>
    <mergeCell ref="A23:C23"/>
    <mergeCell ref="I23:I28"/>
    <mergeCell ref="A24:C24"/>
    <mergeCell ref="E25:E26"/>
    <mergeCell ref="H25:H26"/>
    <mergeCell ref="A26:D26"/>
    <mergeCell ref="A27:C27"/>
    <mergeCell ref="A28:C28"/>
  </mergeCells>
  <printOptions horizontalCentered="1"/>
  <pageMargins left="0.59055118110236227" right="0.31496062992125984" top="0.78740157480314965" bottom="0.39370078740157483" header="0" footer="0"/>
  <pageSetup paperSize="9" scale="7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801EC-6F6A-448E-9298-25B22CD19A0B}">
  <sheetPr>
    <pageSetUpPr fitToPage="1"/>
  </sheetPr>
  <dimension ref="A1:I35"/>
  <sheetViews>
    <sheetView showGridLines="0" workbookViewId="0">
      <pane ySplit="17" topLeftCell="A18" activePane="bottomLeft" state="frozen"/>
      <selection activeCell="G28" sqref="G28"/>
      <selection pane="bottomLeft" activeCell="B7" sqref="B7:D7"/>
    </sheetView>
  </sheetViews>
  <sheetFormatPr baseColWidth="10" defaultRowHeight="15" x14ac:dyDescent="0.25"/>
  <cols>
    <col min="1" max="1" width="11.42578125" style="1"/>
    <col min="2" max="2" width="14.5703125" style="1" customWidth="1"/>
    <col min="3" max="3" width="22" style="1" customWidth="1"/>
    <col min="4" max="5" width="11.42578125" style="1"/>
    <col min="6" max="6" width="1.7109375" style="1" customWidth="1"/>
    <col min="7" max="7" width="11.42578125" style="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31</v>
      </c>
    </row>
    <row r="3" spans="1:8" x14ac:dyDescent="0.25">
      <c r="F3" s="2"/>
      <c r="H3" s="3" t="s">
        <v>18</v>
      </c>
    </row>
    <row r="4" spans="1:8" x14ac:dyDescent="0.25">
      <c r="E4" s="2"/>
    </row>
    <row r="5" spans="1:8" ht="30" customHeight="1" x14ac:dyDescent="0.25">
      <c r="A5" s="65" t="s">
        <v>17</v>
      </c>
      <c r="B5" s="65"/>
      <c r="C5" s="65"/>
      <c r="D5" s="65"/>
      <c r="E5" s="65"/>
      <c r="F5" s="65"/>
      <c r="G5" s="65"/>
      <c r="H5" s="29"/>
    </row>
    <row r="6" spans="1:8" x14ac:dyDescent="0.25">
      <c r="A6" s="4"/>
      <c r="B6" s="4"/>
      <c r="E6" s="2"/>
    </row>
    <row r="7" spans="1:8" ht="24.95" customHeight="1" x14ac:dyDescent="0.25">
      <c r="A7" s="7" t="s">
        <v>11</v>
      </c>
      <c r="B7" s="69"/>
      <c r="C7" s="69"/>
      <c r="D7" s="69"/>
      <c r="E7" s="66" t="s">
        <v>10</v>
      </c>
      <c r="F7" s="66"/>
      <c r="G7" s="66"/>
      <c r="H7" s="14"/>
    </row>
    <row r="8" spans="1:8" ht="24.95" customHeight="1" x14ac:dyDescent="0.25">
      <c r="A8" s="68" t="s">
        <v>12</v>
      </c>
      <c r="B8" s="68"/>
      <c r="C8" s="68"/>
      <c r="D8" s="67"/>
      <c r="E8" s="67"/>
      <c r="F8" s="67"/>
      <c r="G8" s="67"/>
      <c r="H8" s="67"/>
    </row>
    <row r="9" spans="1:8" ht="24.95" customHeight="1" x14ac:dyDescent="0.25">
      <c r="A9" s="6" t="s">
        <v>13</v>
      </c>
      <c r="B9" s="12"/>
      <c r="C9" s="6" t="s">
        <v>14</v>
      </c>
      <c r="D9" s="70"/>
      <c r="E9" s="70"/>
      <c r="F9" s="70"/>
      <c r="G9" s="70"/>
      <c r="H9" s="70"/>
    </row>
    <row r="10" spans="1:8" ht="24.95" customHeight="1" x14ac:dyDescent="0.25">
      <c r="A10" s="13" t="s">
        <v>5</v>
      </c>
      <c r="B10" s="6"/>
      <c r="C10" s="7"/>
      <c r="D10" s="7"/>
      <c r="E10" s="8"/>
      <c r="F10" s="7"/>
      <c r="G10" s="7"/>
      <c r="H10" s="9"/>
    </row>
    <row r="11" spans="1:8" x14ac:dyDescent="0.25">
      <c r="A11" s="10"/>
      <c r="B11" s="10"/>
      <c r="C11" s="9"/>
      <c r="D11" s="9"/>
      <c r="E11" s="11"/>
      <c r="F11" s="9"/>
      <c r="G11" s="9"/>
      <c r="H11" s="9"/>
    </row>
    <row r="12" spans="1:8" x14ac:dyDescent="0.25">
      <c r="A12" s="4" t="s">
        <v>6</v>
      </c>
      <c r="B12" s="4"/>
      <c r="E12" s="2"/>
    </row>
    <row r="13" spans="1:8" x14ac:dyDescent="0.25">
      <c r="A13" s="4" t="s">
        <v>7</v>
      </c>
      <c r="B13" s="4"/>
      <c r="E13" s="2"/>
    </row>
    <row r="14" spans="1:8" x14ac:dyDescent="0.25">
      <c r="A14" s="4" t="s">
        <v>8</v>
      </c>
      <c r="B14" s="4"/>
      <c r="E14" s="2"/>
    </row>
    <row r="15" spans="1:8" x14ac:dyDescent="0.25">
      <c r="A15" s="1" t="s">
        <v>9</v>
      </c>
      <c r="E15" s="2"/>
      <c r="H15" s="5"/>
    </row>
    <row r="16" spans="1:8" x14ac:dyDescent="0.25">
      <c r="E16" s="2"/>
      <c r="H16" s="5"/>
    </row>
    <row r="17" spans="1:9" ht="20.100000000000001" customHeight="1" thickBot="1" x14ac:dyDescent="0.3">
      <c r="A17" s="74" t="s">
        <v>36</v>
      </c>
      <c r="B17" s="74"/>
      <c r="C17" s="74"/>
      <c r="D17" s="74"/>
      <c r="E17" s="74"/>
    </row>
    <row r="18" spans="1:9" s="20" customFormat="1" ht="39" customHeight="1" thickBot="1" x14ac:dyDescent="0.25">
      <c r="A18" s="62" t="s">
        <v>15</v>
      </c>
      <c r="B18" s="63"/>
      <c r="C18" s="64"/>
      <c r="D18" s="62" t="s">
        <v>2</v>
      </c>
      <c r="E18" s="64"/>
      <c r="F18" s="19"/>
      <c r="G18" s="61" t="s">
        <v>3</v>
      </c>
      <c r="H18" s="61"/>
    </row>
    <row r="19" spans="1:9" s="20" customFormat="1" ht="34.5" thickBot="1" x14ac:dyDescent="0.25">
      <c r="D19" s="21" t="s">
        <v>0</v>
      </c>
      <c r="E19" s="22" t="s">
        <v>16</v>
      </c>
      <c r="F19" s="19"/>
      <c r="G19" s="16" t="s">
        <v>26</v>
      </c>
      <c r="H19" s="17" t="s">
        <v>1</v>
      </c>
    </row>
    <row r="20" spans="1:9" s="20" customFormat="1" ht="15.75" customHeight="1" thickBot="1" x14ac:dyDescent="0.25">
      <c r="A20" s="71" t="s">
        <v>19</v>
      </c>
      <c r="B20" s="72"/>
      <c r="C20" s="72"/>
      <c r="D20" s="30"/>
      <c r="E20" s="31">
        <f>+E21+E25</f>
        <v>20</v>
      </c>
      <c r="F20" s="23"/>
      <c r="G20" s="33"/>
      <c r="H20" s="41">
        <f>IFERROR(+H21+H25,"ERROR")</f>
        <v>0</v>
      </c>
    </row>
    <row r="21" spans="1:9" s="20" customFormat="1" ht="15.75" customHeight="1" x14ac:dyDescent="0.2">
      <c r="A21" s="37" t="s">
        <v>20</v>
      </c>
      <c r="B21" s="38"/>
      <c r="C21" s="38"/>
      <c r="D21" s="39"/>
      <c r="E21" s="50">
        <f>+D23+D24</f>
        <v>10</v>
      </c>
      <c r="F21" s="23"/>
      <c r="G21" s="36"/>
      <c r="H21" s="43">
        <f>IFERROR(+H23+H24,"ERROR")</f>
        <v>0</v>
      </c>
    </row>
    <row r="22" spans="1:9" s="20" customFormat="1" ht="45" customHeight="1" thickBot="1" x14ac:dyDescent="0.25">
      <c r="A22" s="52" t="s">
        <v>21</v>
      </c>
      <c r="B22" s="53"/>
      <c r="C22" s="53"/>
      <c r="D22" s="54"/>
      <c r="E22" s="51"/>
      <c r="F22" s="23"/>
      <c r="G22" s="35"/>
      <c r="H22" s="44"/>
    </row>
    <row r="23" spans="1:9" s="20" customFormat="1" ht="99.95" customHeight="1" thickBot="1" x14ac:dyDescent="0.25">
      <c r="A23" s="47" t="s">
        <v>24</v>
      </c>
      <c r="B23" s="48"/>
      <c r="C23" s="49"/>
      <c r="D23" s="24">
        <v>5</v>
      </c>
      <c r="E23" s="32"/>
      <c r="F23" s="26"/>
      <c r="G23" s="18">
        <v>5</v>
      </c>
      <c r="H23" s="42">
        <f>IF(ISNUMBER(G23),IF(ROUNDDOWN(G23&gt;10,0),5,IF(ROUNDDOWN(G23,0)&lt;5,0,+ROUNDDOWN(G23,0)-5)),"ERROR: indicar número TOTAL años experiencia")</f>
        <v>0</v>
      </c>
      <c r="I23" s="58" t="s">
        <v>4</v>
      </c>
    </row>
    <row r="24" spans="1:9" s="20" customFormat="1" ht="99.95" customHeight="1" thickBot="1" x14ac:dyDescent="0.25">
      <c r="A24" s="47" t="s">
        <v>38</v>
      </c>
      <c r="B24" s="48"/>
      <c r="C24" s="49"/>
      <c r="D24" s="24">
        <v>5</v>
      </c>
      <c r="E24" s="32"/>
      <c r="F24" s="26"/>
      <c r="G24" s="18">
        <v>3</v>
      </c>
      <c r="H24" s="42">
        <f>IF(ISNUMBER(G24),IF(ROUNDDOWN(G24&gt;8,0),5,IF(ROUNDDOWN(G24,0)&lt;4,0,+ROUNDDOWN(G24,0)-3)),"ERROR: indicar número TOTAL de trabajos")</f>
        <v>0</v>
      </c>
      <c r="I24" s="59"/>
    </row>
    <row r="25" spans="1:9" s="20" customFormat="1" ht="15.75" customHeight="1" x14ac:dyDescent="0.2">
      <c r="A25" s="37" t="s">
        <v>22</v>
      </c>
      <c r="B25" s="38"/>
      <c r="C25" s="38"/>
      <c r="D25" s="39"/>
      <c r="E25" s="50">
        <f>+D27+D28</f>
        <v>10</v>
      </c>
      <c r="F25" s="23"/>
      <c r="G25" s="34"/>
      <c r="H25" s="43">
        <f>IFERROR(+H27+H28,"ERROR")</f>
        <v>0</v>
      </c>
      <c r="I25" s="59"/>
    </row>
    <row r="26" spans="1:9" s="20" customFormat="1" ht="45" customHeight="1" thickBot="1" x14ac:dyDescent="0.25">
      <c r="A26" s="55" t="s">
        <v>23</v>
      </c>
      <c r="B26" s="56"/>
      <c r="C26" s="56"/>
      <c r="D26" s="57"/>
      <c r="E26" s="51"/>
      <c r="F26" s="23"/>
      <c r="G26" s="35"/>
      <c r="H26" s="44"/>
      <c r="I26" s="59"/>
    </row>
    <row r="27" spans="1:9" s="20" customFormat="1" ht="99.95" customHeight="1" thickBot="1" x14ac:dyDescent="0.25">
      <c r="A27" s="47" t="s">
        <v>25</v>
      </c>
      <c r="B27" s="48"/>
      <c r="C27" s="49"/>
      <c r="D27" s="24">
        <v>5</v>
      </c>
      <c r="E27" s="25"/>
      <c r="F27" s="26"/>
      <c r="G27" s="18">
        <v>5</v>
      </c>
      <c r="H27" s="42">
        <f>IF(ISNUMBER(G27),IF(ROUNDDOWN(G27&gt;10,0),5,IF(ROUNDDOWN(G27,0)&lt;5,0,+ROUNDDOWN(G27,0)-5)),"ERROR: indicar número TOTAL años experiencia")</f>
        <v>0</v>
      </c>
      <c r="I27" s="59"/>
    </row>
    <row r="28" spans="1:9" s="20" customFormat="1" ht="99.95" customHeight="1" thickBot="1" x14ac:dyDescent="0.25">
      <c r="A28" s="47" t="s">
        <v>39</v>
      </c>
      <c r="B28" s="48"/>
      <c r="C28" s="49"/>
      <c r="D28" s="28">
        <v>5</v>
      </c>
      <c r="E28" s="25"/>
      <c r="F28" s="26"/>
      <c r="G28" s="18">
        <v>3</v>
      </c>
      <c r="H28" s="42">
        <f>IF(ISNUMBER(G28),IF(ROUNDDOWN(G28&gt;8,0),5,IF(ROUNDDOWN(G28,0)&lt;4,0,+ROUNDDOWN(G28,0)-3)),"ERROR: indicar número TOTAL de trabajos")</f>
        <v>0</v>
      </c>
      <c r="I28" s="60"/>
    </row>
    <row r="29" spans="1:9" s="20" customFormat="1" ht="12" x14ac:dyDescent="0.2">
      <c r="A29" s="40" t="s">
        <v>40</v>
      </c>
    </row>
    <row r="30" spans="1:9" s="20" customFormat="1" x14ac:dyDescent="0.25">
      <c r="A30" s="27" t="s">
        <v>27</v>
      </c>
      <c r="I30" s="1"/>
    </row>
    <row r="31" spans="1:9" x14ac:dyDescent="0.25">
      <c r="A31" s="27" t="s">
        <v>28</v>
      </c>
    </row>
    <row r="33" spans="1:8" ht="45" customHeight="1" x14ac:dyDescent="0.25">
      <c r="A33" s="45" t="s">
        <v>29</v>
      </c>
      <c r="B33" s="45"/>
      <c r="C33" s="45"/>
      <c r="D33" s="45"/>
      <c r="E33" s="45"/>
      <c r="F33" s="45"/>
      <c r="G33" s="45"/>
      <c r="H33" s="45"/>
    </row>
    <row r="35" spans="1:8" x14ac:dyDescent="0.25">
      <c r="A35" s="1" t="s">
        <v>30</v>
      </c>
      <c r="B35" s="75"/>
      <c r="C35" s="75"/>
      <c r="D35" s="75"/>
      <c r="E35" s="75"/>
      <c r="F35" s="75"/>
      <c r="G35" s="75"/>
    </row>
  </sheetData>
  <sheetProtection algorithmName="SHA-512" hashValue="SG2m8BzUDcHL4qBHqRn8uswcAfvnN6SOUz73pkMMw847UIgVr4CQ54pfKJB2kA27QI3lHtJT4FQ5n9vxLcKhXQ==" saltValue="fU8j5aES3gs1KTs9LkKEZA==" spinCount="100000" sheet="1" objects="1" scenarios="1" selectLockedCells="1"/>
  <mergeCells count="24">
    <mergeCell ref="A17:E17"/>
    <mergeCell ref="A5:G5"/>
    <mergeCell ref="B7:D7"/>
    <mergeCell ref="E7:G7"/>
    <mergeCell ref="A8:C8"/>
    <mergeCell ref="D8:H8"/>
    <mergeCell ref="D9:H9"/>
    <mergeCell ref="A18:C18"/>
    <mergeCell ref="D18:E18"/>
    <mergeCell ref="G18:H18"/>
    <mergeCell ref="A20:C20"/>
    <mergeCell ref="E21:E22"/>
    <mergeCell ref="H21:H22"/>
    <mergeCell ref="A22:D22"/>
    <mergeCell ref="A33:H33"/>
    <mergeCell ref="B35:G35"/>
    <mergeCell ref="A23:C23"/>
    <mergeCell ref="I23:I28"/>
    <mergeCell ref="A24:C24"/>
    <mergeCell ref="E25:E26"/>
    <mergeCell ref="H25:H26"/>
    <mergeCell ref="A26:D26"/>
    <mergeCell ref="A27:C27"/>
    <mergeCell ref="A28:C28"/>
  </mergeCells>
  <printOptions horizontalCentered="1"/>
  <pageMargins left="0.59055118110236227" right="0.31496062992125984" top="0.78740157480314965" bottom="0.39370078740157483" header="0" footer="0"/>
  <pageSetup paperSize="9" scale="7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AEE50-BD87-47CA-BECF-16416E1C5AF9}">
  <sheetPr>
    <pageSetUpPr fitToPage="1"/>
  </sheetPr>
  <dimension ref="A1:I35"/>
  <sheetViews>
    <sheetView showGridLines="0" workbookViewId="0">
      <pane ySplit="17" topLeftCell="A18" activePane="bottomLeft" state="frozen"/>
      <selection activeCell="G28" sqref="G28"/>
      <selection pane="bottomLeft" activeCell="B7" sqref="B7:D7"/>
    </sheetView>
  </sheetViews>
  <sheetFormatPr baseColWidth="10" defaultRowHeight="15" x14ac:dyDescent="0.25"/>
  <cols>
    <col min="1" max="1" width="11.42578125" style="1"/>
    <col min="2" max="2" width="14.5703125" style="1" customWidth="1"/>
    <col min="3" max="3" width="22" style="1" customWidth="1"/>
    <col min="4" max="5" width="11.42578125" style="1"/>
    <col min="6" max="6" width="1.7109375" style="1" customWidth="1"/>
    <col min="7" max="7" width="11.42578125" style="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31</v>
      </c>
    </row>
    <row r="3" spans="1:8" x14ac:dyDescent="0.25">
      <c r="F3" s="2"/>
      <c r="H3" s="3" t="s">
        <v>18</v>
      </c>
    </row>
    <row r="4" spans="1:8" x14ac:dyDescent="0.25">
      <c r="E4" s="2"/>
    </row>
    <row r="5" spans="1:8" ht="30" customHeight="1" x14ac:dyDescent="0.25">
      <c r="A5" s="65" t="s">
        <v>17</v>
      </c>
      <c r="B5" s="65"/>
      <c r="C5" s="65"/>
      <c r="D5" s="65"/>
      <c r="E5" s="65"/>
      <c r="F5" s="65"/>
      <c r="G5" s="65"/>
      <c r="H5" s="29"/>
    </row>
    <row r="6" spans="1:8" x14ac:dyDescent="0.25">
      <c r="A6" s="4"/>
      <c r="B6" s="4"/>
      <c r="E6" s="2"/>
    </row>
    <row r="7" spans="1:8" ht="24.95" customHeight="1" x14ac:dyDescent="0.25">
      <c r="A7" s="7" t="s">
        <v>11</v>
      </c>
      <c r="B7" s="69"/>
      <c r="C7" s="69"/>
      <c r="D7" s="69"/>
      <c r="E7" s="66" t="s">
        <v>10</v>
      </c>
      <c r="F7" s="66"/>
      <c r="G7" s="66"/>
      <c r="H7" s="14"/>
    </row>
    <row r="8" spans="1:8" ht="24.95" customHeight="1" x14ac:dyDescent="0.25">
      <c r="A8" s="68" t="s">
        <v>12</v>
      </c>
      <c r="B8" s="68"/>
      <c r="C8" s="68"/>
      <c r="D8" s="67"/>
      <c r="E8" s="67"/>
      <c r="F8" s="67"/>
      <c r="G8" s="67"/>
      <c r="H8" s="67"/>
    </row>
    <row r="9" spans="1:8" ht="24.95" customHeight="1" x14ac:dyDescent="0.25">
      <c r="A9" s="6" t="s">
        <v>13</v>
      </c>
      <c r="B9" s="12"/>
      <c r="C9" s="6" t="s">
        <v>14</v>
      </c>
      <c r="D9" s="70"/>
      <c r="E9" s="70"/>
      <c r="F9" s="70"/>
      <c r="G9" s="70"/>
      <c r="H9" s="70"/>
    </row>
    <row r="10" spans="1:8" ht="24.95" customHeight="1" x14ac:dyDescent="0.25">
      <c r="A10" s="13" t="s">
        <v>5</v>
      </c>
      <c r="B10" s="6"/>
      <c r="C10" s="7"/>
      <c r="D10" s="7"/>
      <c r="E10" s="8"/>
      <c r="F10" s="7"/>
      <c r="G10" s="7"/>
      <c r="H10" s="9"/>
    </row>
    <row r="11" spans="1:8" x14ac:dyDescent="0.25">
      <c r="A11" s="10"/>
      <c r="B11" s="10"/>
      <c r="C11" s="9"/>
      <c r="D11" s="9"/>
      <c r="E11" s="11"/>
      <c r="F11" s="9"/>
      <c r="G11" s="9"/>
      <c r="H11" s="9"/>
    </row>
    <row r="12" spans="1:8" x14ac:dyDescent="0.25">
      <c r="A12" s="4" t="s">
        <v>6</v>
      </c>
      <c r="B12" s="4"/>
      <c r="E12" s="2"/>
    </row>
    <row r="13" spans="1:8" x14ac:dyDescent="0.25">
      <c r="A13" s="4" t="s">
        <v>7</v>
      </c>
      <c r="B13" s="4"/>
      <c r="E13" s="2"/>
    </row>
    <row r="14" spans="1:8" x14ac:dyDescent="0.25">
      <c r="A14" s="4" t="s">
        <v>8</v>
      </c>
      <c r="B14" s="4"/>
      <c r="E14" s="2"/>
    </row>
    <row r="15" spans="1:8" x14ac:dyDescent="0.25">
      <c r="A15" s="1" t="s">
        <v>9</v>
      </c>
      <c r="E15" s="2"/>
      <c r="H15" s="5"/>
    </row>
    <row r="16" spans="1:8" x14ac:dyDescent="0.25">
      <c r="E16" s="2"/>
      <c r="H16" s="5"/>
    </row>
    <row r="17" spans="1:9" ht="20.100000000000001" customHeight="1" thickBot="1" x14ac:dyDescent="0.3">
      <c r="A17" s="74" t="s">
        <v>37</v>
      </c>
      <c r="B17" s="74"/>
      <c r="C17" s="74"/>
      <c r="D17" s="74"/>
      <c r="E17" s="74"/>
    </row>
    <row r="18" spans="1:9" s="20" customFormat="1" ht="39" customHeight="1" thickBot="1" x14ac:dyDescent="0.25">
      <c r="A18" s="62" t="s">
        <v>15</v>
      </c>
      <c r="B18" s="63"/>
      <c r="C18" s="64"/>
      <c r="D18" s="62" t="s">
        <v>2</v>
      </c>
      <c r="E18" s="64"/>
      <c r="F18" s="19"/>
      <c r="G18" s="61" t="s">
        <v>3</v>
      </c>
      <c r="H18" s="61"/>
    </row>
    <row r="19" spans="1:9" s="20" customFormat="1" ht="34.5" thickBot="1" x14ac:dyDescent="0.25">
      <c r="D19" s="21" t="s">
        <v>0</v>
      </c>
      <c r="E19" s="22" t="s">
        <v>16</v>
      </c>
      <c r="F19" s="19"/>
      <c r="G19" s="16" t="s">
        <v>26</v>
      </c>
      <c r="H19" s="17" t="s">
        <v>1</v>
      </c>
    </row>
    <row r="20" spans="1:9" s="20" customFormat="1" ht="15.75" customHeight="1" thickBot="1" x14ac:dyDescent="0.25">
      <c r="A20" s="71" t="s">
        <v>19</v>
      </c>
      <c r="B20" s="72"/>
      <c r="C20" s="72"/>
      <c r="D20" s="30"/>
      <c r="E20" s="31">
        <f>+E21+E25</f>
        <v>20</v>
      </c>
      <c r="F20" s="23"/>
      <c r="G20" s="33"/>
      <c r="H20" s="41">
        <f>IFERROR(+H21+H25,"ERROR")</f>
        <v>0</v>
      </c>
    </row>
    <row r="21" spans="1:9" s="20" customFormat="1" ht="15.75" customHeight="1" x14ac:dyDescent="0.2">
      <c r="A21" s="37" t="s">
        <v>20</v>
      </c>
      <c r="B21" s="38"/>
      <c r="C21" s="38"/>
      <c r="D21" s="39"/>
      <c r="E21" s="50">
        <f>+D23+D24</f>
        <v>10</v>
      </c>
      <c r="F21" s="23"/>
      <c r="G21" s="36"/>
      <c r="H21" s="43">
        <f>IFERROR(+H23+H24,"ERROR")</f>
        <v>0</v>
      </c>
    </row>
    <row r="22" spans="1:9" s="20" customFormat="1" ht="45" customHeight="1" thickBot="1" x14ac:dyDescent="0.25">
      <c r="A22" s="52" t="s">
        <v>21</v>
      </c>
      <c r="B22" s="53"/>
      <c r="C22" s="53"/>
      <c r="D22" s="54"/>
      <c r="E22" s="51"/>
      <c r="F22" s="23"/>
      <c r="G22" s="35"/>
      <c r="H22" s="44"/>
    </row>
    <row r="23" spans="1:9" s="20" customFormat="1" ht="99.95" customHeight="1" thickBot="1" x14ac:dyDescent="0.25">
      <c r="A23" s="47" t="s">
        <v>24</v>
      </c>
      <c r="B23" s="48"/>
      <c r="C23" s="49"/>
      <c r="D23" s="24">
        <v>5</v>
      </c>
      <c r="E23" s="32"/>
      <c r="F23" s="26"/>
      <c r="G23" s="18">
        <v>5</v>
      </c>
      <c r="H23" s="42">
        <f>IF(ISNUMBER(G23),IF(ROUNDDOWN(G23&gt;10,0),5,IF(ROUNDDOWN(G23,0)&lt;5,0,+ROUNDDOWN(G23,0)-5)),"ERROR: indicar número TOTAL años experiencia")</f>
        <v>0</v>
      </c>
      <c r="I23" s="58" t="s">
        <v>4</v>
      </c>
    </row>
    <row r="24" spans="1:9" s="20" customFormat="1" ht="99.95" customHeight="1" thickBot="1" x14ac:dyDescent="0.25">
      <c r="A24" s="47" t="s">
        <v>38</v>
      </c>
      <c r="B24" s="48"/>
      <c r="C24" s="49"/>
      <c r="D24" s="24">
        <v>5</v>
      </c>
      <c r="E24" s="32"/>
      <c r="F24" s="26"/>
      <c r="G24" s="18">
        <v>3</v>
      </c>
      <c r="H24" s="42">
        <f>IF(ISNUMBER(G24),IF(ROUNDDOWN(G24&gt;8,0),5,IF(ROUNDDOWN(G24,0)&lt;4,0,+ROUNDDOWN(G24,0)-3)),"ERROR: indicar número TOTAL de trabajos")</f>
        <v>0</v>
      </c>
      <c r="I24" s="59"/>
    </row>
    <row r="25" spans="1:9" s="20" customFormat="1" ht="15.75" customHeight="1" x14ac:dyDescent="0.2">
      <c r="A25" s="37" t="s">
        <v>22</v>
      </c>
      <c r="B25" s="38"/>
      <c r="C25" s="38"/>
      <c r="D25" s="39"/>
      <c r="E25" s="50">
        <f>+D27+D28</f>
        <v>10</v>
      </c>
      <c r="F25" s="23"/>
      <c r="G25" s="34"/>
      <c r="H25" s="43">
        <f>IFERROR(+H27+H28,"ERROR")</f>
        <v>0</v>
      </c>
      <c r="I25" s="59"/>
    </row>
    <row r="26" spans="1:9" s="20" customFormat="1" ht="45" customHeight="1" thickBot="1" x14ac:dyDescent="0.25">
      <c r="A26" s="55" t="s">
        <v>23</v>
      </c>
      <c r="B26" s="56"/>
      <c r="C26" s="56"/>
      <c r="D26" s="57"/>
      <c r="E26" s="51"/>
      <c r="F26" s="23"/>
      <c r="G26" s="35"/>
      <c r="H26" s="44"/>
      <c r="I26" s="59"/>
    </row>
    <row r="27" spans="1:9" s="20" customFormat="1" ht="99.95" customHeight="1" thickBot="1" x14ac:dyDescent="0.25">
      <c r="A27" s="47" t="s">
        <v>25</v>
      </c>
      <c r="B27" s="48"/>
      <c r="C27" s="49"/>
      <c r="D27" s="24">
        <v>5</v>
      </c>
      <c r="E27" s="25"/>
      <c r="F27" s="26"/>
      <c r="G27" s="18">
        <v>5</v>
      </c>
      <c r="H27" s="42">
        <f>IF(ISNUMBER(G27),IF(ROUNDDOWN(G27&gt;10,0),5,IF(ROUNDDOWN(G27,0)&lt;5,0,+ROUNDDOWN(G27,0)-5)),"ERROR: indicar número TOTAL años experiencia")</f>
        <v>0</v>
      </c>
      <c r="I27" s="59"/>
    </row>
    <row r="28" spans="1:9" s="20" customFormat="1" ht="99.95" customHeight="1" thickBot="1" x14ac:dyDescent="0.25">
      <c r="A28" s="47" t="s">
        <v>39</v>
      </c>
      <c r="B28" s="48"/>
      <c r="C28" s="49"/>
      <c r="D28" s="28">
        <v>5</v>
      </c>
      <c r="E28" s="25"/>
      <c r="F28" s="26"/>
      <c r="G28" s="18">
        <v>3</v>
      </c>
      <c r="H28" s="42">
        <f>IF(ISNUMBER(G28),IF(ROUNDDOWN(G28&gt;8,0),5,IF(ROUNDDOWN(G28,0)&lt;4,0,+ROUNDDOWN(G28,0)-3)),"ERROR: indicar número TOTAL de trabajos")</f>
        <v>0</v>
      </c>
      <c r="I28" s="60"/>
    </row>
    <row r="29" spans="1:9" s="20" customFormat="1" ht="12" x14ac:dyDescent="0.2">
      <c r="A29" s="40" t="s">
        <v>40</v>
      </c>
    </row>
    <row r="30" spans="1:9" s="20" customFormat="1" x14ac:dyDescent="0.25">
      <c r="A30" s="27" t="s">
        <v>27</v>
      </c>
      <c r="I30" s="1"/>
    </row>
    <row r="31" spans="1:9" x14ac:dyDescent="0.25">
      <c r="A31" s="27" t="s">
        <v>28</v>
      </c>
    </row>
    <row r="33" spans="1:8" ht="45" customHeight="1" x14ac:dyDescent="0.25">
      <c r="A33" s="45" t="s">
        <v>29</v>
      </c>
      <c r="B33" s="45"/>
      <c r="C33" s="45"/>
      <c r="D33" s="45"/>
      <c r="E33" s="45"/>
      <c r="F33" s="45"/>
      <c r="G33" s="45"/>
      <c r="H33" s="45"/>
    </row>
    <row r="35" spans="1:8" x14ac:dyDescent="0.25">
      <c r="A35" s="1" t="s">
        <v>30</v>
      </c>
      <c r="B35" s="75"/>
      <c r="C35" s="75"/>
      <c r="D35" s="75"/>
      <c r="E35" s="75"/>
      <c r="F35" s="75"/>
      <c r="G35" s="75"/>
    </row>
  </sheetData>
  <sheetProtection algorithmName="SHA-512" hashValue="Yy7sWzFC7GnbcdK3a0TvMknf8UUKLhwYd6J0rDG5QakXEIxLf8jjvyHboWoRGCtQsyOmBRLJIKw7uo7uf6Eu6g==" saltValue="HVdqLFEzcBDoHdXlmGxAuQ==" spinCount="100000" sheet="1" objects="1" scenarios="1" selectLockedCells="1"/>
  <mergeCells count="24">
    <mergeCell ref="A17:E17"/>
    <mergeCell ref="A5:G5"/>
    <mergeCell ref="B7:D7"/>
    <mergeCell ref="E7:G7"/>
    <mergeCell ref="A8:C8"/>
    <mergeCell ref="D8:H8"/>
    <mergeCell ref="D9:H9"/>
    <mergeCell ref="A18:C18"/>
    <mergeCell ref="D18:E18"/>
    <mergeCell ref="G18:H18"/>
    <mergeCell ref="A20:C20"/>
    <mergeCell ref="E21:E22"/>
    <mergeCell ref="H21:H22"/>
    <mergeCell ref="A22:D22"/>
    <mergeCell ref="A33:H33"/>
    <mergeCell ref="B35:G35"/>
    <mergeCell ref="A23:C23"/>
    <mergeCell ref="I23:I28"/>
    <mergeCell ref="A24:C24"/>
    <mergeCell ref="E25:E26"/>
    <mergeCell ref="H25:H26"/>
    <mergeCell ref="A26:D26"/>
    <mergeCell ref="A27:C27"/>
    <mergeCell ref="A28:C28"/>
  </mergeCells>
  <printOptions horizontalCentered="1"/>
  <pageMargins left="0.59055118110236227" right="0.31496062992125984" top="0.78740157480314965" bottom="0.39370078740157483" header="0" footer="0"/>
  <pageSetup paperSize="9" scale="7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Anx III L1 </vt:lpstr>
      <vt:lpstr>Anx III L2</vt:lpstr>
      <vt:lpstr>Anx III L3</vt:lpstr>
      <vt:lpstr>Anx III L4</vt:lpstr>
      <vt:lpstr>Anx III L5</vt:lpstr>
      <vt:lpstr>Anx III L6</vt:lpstr>
      <vt:lpstr>'Anx III L1 '!Área_de_impresión</vt:lpstr>
      <vt:lpstr>'Anx III L2'!Área_de_impresión</vt:lpstr>
      <vt:lpstr>'Anx III L3'!Área_de_impresión</vt:lpstr>
      <vt:lpstr>'Anx III L4'!Área_de_impresión</vt:lpstr>
      <vt:lpstr>'Anx III L5'!Área_de_impresión</vt:lpstr>
      <vt:lpstr>'Anx III L6'!Área_de_impresión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2026-06-01T11:27:35Z</cp:lastPrinted>
  <dcterms:created xsi:type="dcterms:W3CDTF">2022-02-14T09:45:48Z</dcterms:created>
  <dcterms:modified xsi:type="dcterms:W3CDTF">2026-06-01T11:41:08Z</dcterms:modified>
</cp:coreProperties>
</file>