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576_ObraZlavadoTorre_JAfdez-RRJ\"/>
    </mc:Choice>
  </mc:AlternateContent>
  <xr:revisionPtr revIDLastSave="0" documentId="8_{3A527EBE-049C-4205-98F0-899A863D405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Tca Objetiva Anexo III" sheetId="2" r:id="rId1"/>
  </sheets>
  <definedNames>
    <definedName name="_xlnm.Print_Area" localSheetId="0">'PuntuacTca Objetiva Anexo III'!$A$1:$H$32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  <c r="H25" i="2"/>
  <c r="H24" i="2" s="1"/>
  <c r="H23" i="2"/>
  <c r="H22" i="2" s="1"/>
  <c r="H21" i="2" l="1"/>
</calcChain>
</file>

<file path=xl/sharedStrings.xml><?xml version="1.0" encoding="utf-8"?>
<sst xmlns="http://schemas.openxmlformats.org/spreadsheetml/2006/main" count="31" uniqueCount="30">
  <si>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</si>
  <si>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</si>
  <si>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</si>
  <si>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</si>
  <si>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</si>
  <si>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</si>
  <si>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</si>
  <si>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</si>
  <si>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</si>
  <si>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</si>
  <si>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</si>
  <si>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</si>
  <si>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</si>
  <si>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</si>
  <si>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</si>
  <si>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</si>
  <si>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</si>
  <si>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Fdo.:</t>
  </si>
  <si>
    <t>ANEXO III. OFERTA TÉCNICA VALORABLE SEGÚN CRITERIOS OBJETIVOS O CUANTIFICABLES MEDIANTE LA APLICACIÓN DE FÓRMULAS.</t>
  </si>
  <si>
    <t>“ Obra medidas correctoras zona de lavado Torrespaña Madrid"</t>
  </si>
  <si>
    <t>Expediente n.º S/02576/2026</t>
  </si>
  <si>
    <t>Cumple indicar: 
(*)</t>
  </si>
  <si>
    <r>
      <t>La presentación de este Anexo cumplimentado es imprescindible, para poder hacer la valoración objetiva de las ofertas</t>
    </r>
    <r>
      <rPr>
        <sz val="9"/>
        <color theme="1"/>
        <rFont val="Calibri"/>
        <family val="2"/>
        <scheme val="minor"/>
      </rPr>
      <t xml:space="preserve">. </t>
    </r>
    <r>
      <rPr>
        <b/>
        <sz val="10"/>
        <color theme="1"/>
        <rFont val="Calibri"/>
        <family val="2"/>
        <scheme val="minor"/>
      </rPr>
      <t>Los criterios no marcados supondrán cero puntos.  La NO presentación de este anexo cumplimentado supone la aplicación de cero puntos en los criterios técnicos objetivos.</t>
    </r>
  </si>
  <si>
    <t xml:space="preserve">Criterios de valoración automática – técnicos:  </t>
  </si>
  <si>
    <t>3.1.1. Experiencia del JEFE DE OBRA</t>
  </si>
  <si>
    <t>3.1.2. Experiencia del ENCARGADO DE OBRA</t>
  </si>
  <si>
    <r>
      <t>Experiencia de</t>
    </r>
    <r>
      <rPr>
        <b/>
        <sz val="8"/>
        <color theme="1"/>
        <rFont val="Calibri"/>
        <family val="2"/>
        <scheme val="minor"/>
      </rPr>
      <t xml:space="preserve"> 4 o más obras </t>
    </r>
    <r>
      <rPr>
        <sz val="8"/>
        <color theme="1"/>
        <rFont val="Calibri"/>
        <family val="2"/>
        <scheme val="minor"/>
      </rPr>
      <t>como jefe de obra con características similares al objeto del contrato con un</t>
    </r>
    <r>
      <rPr>
        <b/>
        <sz val="8"/>
        <color theme="1"/>
        <rFont val="Calibri"/>
        <family val="2"/>
        <scheme val="minor"/>
      </rPr>
      <t xml:space="preserve"> importe igual o superior a 25.000€ (PEM), para cada obra</t>
    </r>
    <r>
      <rPr>
        <sz val="8"/>
        <color theme="1"/>
        <rFont val="Calibri"/>
        <family val="2"/>
        <scheme val="minor"/>
      </rPr>
      <t xml:space="preserve"> (se asignará 3 puntos por obra, con un máximo de 15 puntos) 
</t>
    </r>
    <r>
      <rPr>
        <i/>
        <sz val="8"/>
        <color theme="1"/>
        <rFont val="Calibri"/>
        <family val="2"/>
        <scheme val="minor"/>
      </rPr>
      <t>(4 obras: 3 puntos, 5 obras: 6 puntos, …8 o más obras : 15 puntos)</t>
    </r>
  </si>
  <si>
    <r>
      <t>Experiencia de</t>
    </r>
    <r>
      <rPr>
        <b/>
        <sz val="8"/>
        <color theme="1"/>
        <rFont val="Calibri"/>
        <family val="2"/>
        <scheme val="minor"/>
      </rPr>
      <t xml:space="preserve"> 4 o más obras</t>
    </r>
    <r>
      <rPr>
        <sz val="8"/>
        <color theme="1"/>
        <rFont val="Calibri"/>
        <family val="2"/>
        <scheme val="minor"/>
      </rPr>
      <t xml:space="preserve"> como encargado de obra con características similares al objeto del contrato con un </t>
    </r>
    <r>
      <rPr>
        <b/>
        <sz val="8"/>
        <color theme="1"/>
        <rFont val="Calibri"/>
        <family val="2"/>
        <scheme val="minor"/>
      </rPr>
      <t xml:space="preserve">importe igual o superior a 25.000€ (PEM), para cada obra </t>
    </r>
    <r>
      <rPr>
        <sz val="8"/>
        <color theme="1"/>
        <rFont val="Calibri"/>
        <family val="2"/>
        <scheme val="minor"/>
      </rPr>
      <t xml:space="preserve">(se asignará 3 puntos por obra, con un máximo de 15 puntos) 
</t>
    </r>
    <r>
      <rPr>
        <i/>
        <sz val="8"/>
        <color theme="1"/>
        <rFont val="Calibri"/>
        <family val="2"/>
        <scheme val="minor"/>
      </rPr>
      <t>(4 obras: 3 puntos, 5 obras: 6 puntos, … 8 o más obras: 15 puntos)</t>
    </r>
    <r>
      <rPr>
        <sz val="8"/>
        <color theme="1"/>
        <rFont val="Calibri"/>
        <family val="2"/>
        <scheme val="minor"/>
      </rPr>
      <t xml:space="preserve">
</t>
    </r>
  </si>
  <si>
    <r>
      <rPr>
        <sz val="9"/>
        <color theme="0"/>
        <rFont val="Calibri"/>
        <family val="2"/>
        <scheme val="minor"/>
      </rPr>
      <t>.</t>
    </r>
    <r>
      <rPr>
        <sz val="9"/>
        <color theme="1"/>
        <rFont val="Calibri"/>
        <family val="2"/>
        <scheme val="minor"/>
      </rPr>
      <t>0-15</t>
    </r>
  </si>
  <si>
    <r>
      <t>(*)  indicar número</t>
    </r>
    <r>
      <rPr>
        <b/>
        <i/>
        <u/>
        <sz val="8"/>
        <color theme="1"/>
        <rFont val="Calibri"/>
        <family val="2"/>
        <scheme val="minor"/>
      </rPr>
      <t xml:space="preserve"> TOTAL</t>
    </r>
    <r>
      <rPr>
        <i/>
        <sz val="8"/>
        <color theme="1"/>
        <rFont val="Calibri"/>
        <family val="2"/>
        <scheme val="minor"/>
      </rPr>
      <t xml:space="preserve"> de obras que cumplen el criterio indicado en cada perfil.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</si>
</sst>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20" fillId="3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1"/>
  <sheetViews>
    <sheetView showGridLines="0" tabSelected="1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85546875" style="1" customWidth="1"/>
    <col min="4" max="5" width="11.42578125" style="1"/>
    <col min="6" max="6" width="1.7109375" style="1" customWidth="1"/>
    <col min="7" max="7" width="11.42578125" style="1" customWidth="1"/>
    <col min="8" max="8" width="14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0" t="s">
        <v>19</v>
      </c>
    </row>
    <row r="3" spans="1:8" x14ac:dyDescent="0.25">
      <c r="F3" s="2"/>
      <c r="H3" s="30"/>
    </row>
    <row r="4" spans="1:8" x14ac:dyDescent="0.25">
      <c r="F4" s="2"/>
      <c r="H4" s="31" t="s">
        <v>20</v>
      </c>
    </row>
    <row r="5" spans="1:8" x14ac:dyDescent="0.25">
      <c r="E5" s="2"/>
    </row>
    <row r="6" spans="1:8" ht="30" customHeight="1" x14ac:dyDescent="0.25">
      <c r="A6" s="45" t="s">
        <v>18</v>
      </c>
      <c r="B6" s="45"/>
      <c r="C6" s="45"/>
      <c r="D6" s="45"/>
      <c r="E6" s="45"/>
      <c r="F6" s="45"/>
      <c r="G6" s="45"/>
      <c r="H6" s="35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49"/>
      <c r="C8" s="49"/>
      <c r="D8" s="49"/>
      <c r="E8" s="46" t="s">
        <v>10</v>
      </c>
      <c r="F8" s="46"/>
      <c r="G8" s="46"/>
      <c r="H8" s="14"/>
    </row>
    <row r="9" spans="1:8" ht="24.95" customHeight="1" x14ac:dyDescent="0.25">
      <c r="A9" s="48" t="s">
        <v>12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5" t="s">
        <v>13</v>
      </c>
      <c r="B10" s="11"/>
      <c r="C10" s="5" t="s">
        <v>14</v>
      </c>
      <c r="D10" s="50"/>
      <c r="E10" s="50"/>
      <c r="F10" s="50"/>
      <c r="G10" s="50"/>
      <c r="H10" s="50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42" t="s">
        <v>15</v>
      </c>
      <c r="B19" s="43"/>
      <c r="C19" s="44"/>
      <c r="D19" s="42" t="s">
        <v>2</v>
      </c>
      <c r="E19" s="44"/>
      <c r="F19" s="17"/>
      <c r="G19" s="41" t="s">
        <v>3</v>
      </c>
      <c r="H19" s="41"/>
    </row>
    <row r="20" spans="1:9" s="18" customFormat="1" ht="39" thickBot="1" x14ac:dyDescent="0.25">
      <c r="D20" s="19" t="s">
        <v>0</v>
      </c>
      <c r="E20" s="20" t="s">
        <v>16</v>
      </c>
      <c r="F20" s="17"/>
      <c r="G20" s="33" t="s">
        <v>21</v>
      </c>
      <c r="H20" s="15" t="s">
        <v>1</v>
      </c>
    </row>
    <row r="21" spans="1:9" s="18" customFormat="1" ht="15.75" customHeight="1" thickBot="1" x14ac:dyDescent="0.25">
      <c r="A21" s="51" t="s">
        <v>23</v>
      </c>
      <c r="B21" s="52"/>
      <c r="C21" s="52"/>
      <c r="D21" s="21"/>
      <c r="E21" s="22">
        <f>+E22+E24</f>
        <v>30</v>
      </c>
      <c r="F21" s="23"/>
      <c r="G21" s="28"/>
      <c r="H21" s="36">
        <f>+H22+H24</f>
        <v>0</v>
      </c>
    </row>
    <row r="22" spans="1:9" s="18" customFormat="1" ht="20.100000000000001" customHeight="1" thickBot="1" x14ac:dyDescent="0.25">
      <c r="A22" s="60" t="s">
        <v>24</v>
      </c>
      <c r="B22" s="61"/>
      <c r="C22" s="61"/>
      <c r="D22" s="62"/>
      <c r="E22" s="24">
        <v>15</v>
      </c>
      <c r="F22" s="25"/>
      <c r="G22" s="34"/>
      <c r="H22" s="37">
        <f>+IF(ISNUMBER(H23),+H23,0)</f>
        <v>0</v>
      </c>
      <c r="I22" s="38" t="s">
        <v>4</v>
      </c>
    </row>
    <row r="23" spans="1:9" s="18" customFormat="1" ht="60" customHeight="1" thickBot="1" x14ac:dyDescent="0.25">
      <c r="A23" s="56" t="s">
        <v>26</v>
      </c>
      <c r="B23" s="57"/>
      <c r="C23" s="58"/>
      <c r="D23" s="24" t="s">
        <v>28</v>
      </c>
      <c r="E23" s="29"/>
      <c r="F23" s="25"/>
      <c r="G23" s="16">
        <v>3</v>
      </c>
      <c r="H23" s="26">
        <f>IF(ISNUMBER(G23),IF(ROUNDDOWN(G23&gt;=8,0),15,IF(ROUNDDOWN(G23,0)&lt;4,0,+ROUNDDOWN(G23,0)-3)*3),"ERROR: indicar núm. TOTAL obras")</f>
        <v>0</v>
      </c>
      <c r="I23" s="39"/>
    </row>
    <row r="24" spans="1:9" s="18" customFormat="1" ht="20.100000000000001" customHeight="1" thickBot="1" x14ac:dyDescent="0.25">
      <c r="A24" s="60" t="s">
        <v>25</v>
      </c>
      <c r="B24" s="61"/>
      <c r="C24" s="61"/>
      <c r="D24" s="62"/>
      <c r="E24" s="24">
        <v>15</v>
      </c>
      <c r="F24" s="25"/>
      <c r="G24" s="34"/>
      <c r="H24" s="37">
        <f>+IF(ISNUMBER(H25),+H25,0)</f>
        <v>0</v>
      </c>
      <c r="I24" s="39"/>
    </row>
    <row r="25" spans="1:9" s="18" customFormat="1" ht="60" customHeight="1" thickBot="1" x14ac:dyDescent="0.25">
      <c r="A25" s="53" t="s">
        <v>27</v>
      </c>
      <c r="B25" s="54"/>
      <c r="C25" s="55"/>
      <c r="D25" s="24" t="s">
        <v>28</v>
      </c>
      <c r="E25" s="29"/>
      <c r="F25" s="25"/>
      <c r="G25" s="16">
        <v>3</v>
      </c>
      <c r="H25" s="26">
        <f>IF(ISNUMBER(G25),IF(ROUNDDOWN(G25&gt;=8,0),15,IF(ROUNDDOWN(G25,0)&lt;4,0,+ROUNDDOWN(G25,0)-3)*3),"ERROR: indicar núm. TOTAL obras")</f>
        <v>0</v>
      </c>
      <c r="I25" s="40"/>
    </row>
    <row r="26" spans="1:9" s="18" customFormat="1" x14ac:dyDescent="0.25">
      <c r="A26" s="27"/>
      <c r="I26" s="1"/>
    </row>
    <row r="27" spans="1:9" x14ac:dyDescent="0.25">
      <c r="A27" s="27" t="s">
        <v>29</v>
      </c>
    </row>
    <row r="28" spans="1:9" ht="60" customHeight="1" x14ac:dyDescent="0.25">
      <c r="A28" s="63" t="s">
        <v>22</v>
      </c>
      <c r="B28" s="63"/>
      <c r="C28" s="63"/>
      <c r="D28" s="63"/>
      <c r="E28" s="63"/>
      <c r="F28" s="63"/>
      <c r="G28" s="63"/>
      <c r="H28" s="63"/>
    </row>
    <row r="31" spans="1:9" x14ac:dyDescent="0.25">
      <c r="A31" s="32" t="s">
        <v>17</v>
      </c>
      <c r="B31" s="59"/>
      <c r="C31" s="59"/>
      <c r="D31" s="59"/>
      <c r="E31" s="59"/>
    </row>
  </sheetData>
  <sheetProtection algorithmName="SHA-512" hashValue="qa3T/CdoCt3kFI5F9qWkE+sdYZ8gzX9kt/ZwUjYbIQ6apu2egbl9ImJoQvo8CYXJvHdoBj9Sm4v0xSeLji9vkQ==" saltValue="nb0LKXAsrZXy/JGz3kFflw==" spinCount="100000" sheet="1" objects="1" scenarios="1" selectLockedCells="1"/>
  <mergeCells count="17">
    <mergeCell ref="B31:E31"/>
    <mergeCell ref="A22:D22"/>
    <mergeCell ref="A24:D24"/>
    <mergeCell ref="A28:H28"/>
    <mergeCell ref="I22:I25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5:C25"/>
    <mergeCell ref="A23:C23"/>
  </mergeCells>
  <printOptions horizontalCentered="1"/>
  <pageMargins left="0.59055118110236227" right="0.51181102362204722" top="0.39370078740157483" bottom="0.39370078740157483" header="0" footer="0"/>
  <pageSetup paperSize="9" scale="82" orientation="portrait" r:id="rId1"/>
  <ignoredErrors>
    <ignoredError sqref="H23: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PuntuacTca Objetiva Anexo III</vt:lpstr>
      <vt:lpstr>'PuntuacTca Objetiva Anexo III'!Área_de_impresión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2026-06-19T06:09:52Z</cp:lastPrinted>
  <dcterms:created xsi:type="dcterms:W3CDTF">2022-02-14T09:45:48Z</dcterms:created>
  <dcterms:modified xsi:type="dcterms:W3CDTF">2026-06-19T06:11:01Z</dcterms:modified>
</cp:coreProperties>
</file>