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3254-2026 - Estudio Detallado Análisis Cuantitativo Riesgos PVR Obras CT Valladolid(NV)\2 Doc def\"/>
    </mc:Choice>
  </mc:AlternateContent>
  <xr:revisionPtr revIDLastSave="0" documentId="8_{284E592C-5206-40C4-ABF6-E93D9B5EC01A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2678" sheetId="1" r:id="rId1"/>
    <sheet name="Hoja1" sheetId="2" r:id="rId2"/>
  </sheets>
  <definedNames>
    <definedName name="_xlnm.Print_Area" localSheetId="0">'2678'!$A$3:$I$50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G42" i="1" l="1"/>
  <c r="G43" i="1"/>
  <c r="G41" i="1"/>
</calcChain>
</file>

<file path=xl/sharedStrings.xml><?xml version="1.0" encoding="utf-8"?>
<sst xmlns="http://schemas.openxmlformats.org/spreadsheetml/2006/main" count="39" uniqueCount="39">
  <si>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</si>
  <si>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</si>
  <si>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</si>
  <si>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</si>
  <si>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</si>
  <si>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</si>
  <si>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</si>
  <si>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</si>
  <si>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</si>
  <si>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</si>
  <si>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</si>
  <si>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</si>
  <si>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</si>
  <si>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</si>
  <si>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</si>
  <si>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</si>
  <si>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</si>
  <si>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</si>
  <si>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</si>
  <si>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</si>
  <si>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</si>
  <si>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</si>
  <si>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</si>
  <si>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</si>
  <si>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</si>
  <si>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</si>
  <si>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</si>
  <si>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 xml:space="preserve">
(*) los importes de cada partida se calcularán sobre TOTAL OFERTA, según los porcentajes indicados para cada concepto.</t>
  </si>
  <si>
    <t>IMPORTE (*)</t>
  </si>
  <si>
    <t xml:space="preserve">“Asistencia Técnica y CSS en obras adecuación cubiertas Edificio A TORRESPAÑA" </t>
  </si>
  <si>
    <t>Expediente n.º S/03254/2026</t>
  </si>
  <si>
    <t>CAPÍTULO</t>
  </si>
  <si>
    <t>01</t>
  </si>
  <si>
    <t>02</t>
  </si>
  <si>
    <t>03</t>
  </si>
  <si>
    <t>Estudio detallado</t>
  </si>
  <si>
    <t>Análisis cuantitativo de riesgos (ACR)</t>
  </si>
  <si>
    <t>Plan voluntario de remediación (PVR)</t>
  </si>
  <si>
    <t>) se obtienen automáticamente por reparto de porcentajes indicados.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</si>
</sst>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1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2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9" fontId="10" fillId="0" borderId="3" xfId="0" applyNumberFormat="1" applyFont="1" applyBorder="1" applyAlignment="1" applyProtection="1">
      <alignment horizontal="right" vertical="center" indent="1"/>
    </xf>
    <xf numFmtId="0" fontId="15" fillId="0" borderId="0" xfId="0" applyFont="1" applyProtection="1"/>
    <xf numFmtId="4" fontId="10" fillId="2" borderId="6" xfId="0" applyNumberFormat="1" applyFont="1" applyFill="1" applyBorder="1" applyAlignment="1" applyProtection="1">
      <alignment horizontal="right" vertical="center" indent="1"/>
    </xf>
    <xf numFmtId="4" fontId="10" fillId="2" borderId="8" xfId="0" applyNumberFormat="1" applyFont="1" applyFill="1" applyBorder="1" applyAlignment="1" applyProtection="1">
      <alignment horizontal="right" vertical="center" indent="1"/>
    </xf>
    <xf numFmtId="4" fontId="10" fillId="2" borderId="10" xfId="0" applyNumberFormat="1" applyFont="1" applyFill="1" applyBorder="1" applyAlignment="1" applyProtection="1">
      <alignment horizontal="right" vertical="center" indent="1"/>
    </xf>
    <xf numFmtId="0" fontId="0" fillId="0" borderId="4" xfId="0" applyBorder="1" applyAlignment="1" applyProtection="1">
      <alignment horizontal="center"/>
      <protection locked="0"/>
    </xf>
    <xf numFmtId="0" fontId="17" fillId="0" borderId="0" xfId="0" applyFont="1" applyAlignment="1" applyProtection="1">
      <alignment horizontal="left" wrapText="1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10" fontId="10" fillId="0" borderId="12" xfId="0" applyNumberFormat="1" applyFont="1" applyBorder="1" applyAlignment="1" applyProtection="1">
      <alignment horizontal="right" vertical="center" indent="3"/>
    </xf>
    <xf numFmtId="10" fontId="10" fillId="0" borderId="13" xfId="0" applyNumberFormat="1" applyFont="1" applyBorder="1" applyAlignment="1" applyProtection="1">
      <alignment horizontal="right" vertical="center" indent="3"/>
    </xf>
    <xf numFmtId="10" fontId="10" fillId="0" borderId="14" xfId="0" applyNumberFormat="1" applyFont="1" applyBorder="1" applyAlignment="1" applyProtection="1">
      <alignment horizontal="right" vertical="center" indent="3"/>
    </xf>
    <xf numFmtId="0" fontId="9" fillId="3" borderId="15" xfId="0" applyFont="1" applyFill="1" applyBorder="1" applyAlignment="1" applyProtection="1">
      <alignment vertical="center"/>
    </xf>
    <xf numFmtId="0" fontId="9" fillId="3" borderId="16" xfId="0" applyFont="1" applyFill="1" applyBorder="1" applyAlignment="1" applyProtection="1">
      <alignment vertical="center"/>
    </xf>
    <xf numFmtId="0" fontId="9" fillId="3" borderId="17" xfId="0" applyFont="1" applyFill="1" applyBorder="1" applyAlignment="1" applyProtection="1">
      <alignment vertical="center"/>
    </xf>
    <xf numFmtId="0" fontId="14" fillId="0" borderId="18" xfId="0" applyFont="1" applyBorder="1" applyAlignment="1" applyProtection="1">
      <alignment horizontal="right" vertical="center"/>
    </xf>
    <xf numFmtId="0" fontId="14" fillId="0" borderId="19" xfId="0" applyFont="1" applyBorder="1" applyAlignment="1" applyProtection="1">
      <alignment horizontal="right" vertical="center"/>
    </xf>
    <xf numFmtId="0" fontId="9" fillId="0" borderId="11" xfId="0" applyFont="1" applyBorder="1" applyAlignment="1" applyProtection="1">
      <alignment horizontal="left" vertical="center"/>
    </xf>
    <xf numFmtId="49" fontId="9" fillId="0" borderId="5" xfId="0" applyNumberFormat="1" applyFont="1" applyBorder="1" applyAlignment="1" applyProtection="1">
      <alignment horizontal="left" vertical="center"/>
    </xf>
    <xf numFmtId="0" fontId="9" fillId="0" borderId="20" xfId="0" applyFont="1" applyBorder="1" applyAlignment="1" applyProtection="1">
      <alignment horizontal="left" vertical="center"/>
    </xf>
    <xf numFmtId="0" fontId="9" fillId="0" borderId="6" xfId="0" applyFont="1" applyBorder="1" applyAlignment="1" applyProtection="1">
      <alignment horizontal="left" vertical="center"/>
    </xf>
    <xf numFmtId="49" fontId="9" fillId="0" borderId="7" xfId="0" applyNumberFormat="1" applyFont="1" applyBorder="1" applyAlignment="1" applyProtection="1">
      <alignment horizontal="left" vertical="center"/>
    </xf>
    <xf numFmtId="0" fontId="9" fillId="0" borderId="8" xfId="0" applyFont="1" applyBorder="1" applyAlignment="1" applyProtection="1">
      <alignment horizontal="left" vertical="center"/>
    </xf>
    <xf numFmtId="49" fontId="9" fillId="0" borderId="9" xfId="0" applyNumberFormat="1" applyFont="1" applyBorder="1" applyAlignment="1" applyProtection="1">
      <alignment horizontal="left" vertical="center"/>
    </xf>
    <xf numFmtId="0" fontId="9" fillId="0" borderId="21" xfId="0" applyFont="1" applyBorder="1" applyAlignment="1" applyProtection="1">
      <alignment horizontal="left" vertical="center" wrapText="1"/>
    </xf>
    <xf numFmtId="0" fontId="9" fillId="0" borderId="10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L53"/>
  <sheetViews>
    <sheetView tabSelected="1" topLeftCell="A12" zoomScale="115" zoomScaleNormal="115" workbookViewId="0">
      <selection activeCell="D18" sqref="D18:I18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</row>
    <row r="5" spans="1:9" x14ac:dyDescent="0.25">
      <c r="D5" s="3"/>
      <c r="E5" s="3"/>
      <c r="F5" s="4"/>
      <c r="G5" s="4"/>
      <c r="H5" s="4"/>
      <c r="I5" s="19" t="s">
        <v>29</v>
      </c>
    </row>
    <row r="6" spans="1:9" x14ac:dyDescent="0.25">
      <c r="D6" s="3"/>
      <c r="E6" s="3"/>
      <c r="F6" s="4"/>
      <c r="G6" s="4"/>
      <c r="H6" s="4"/>
      <c r="I6" s="19"/>
    </row>
    <row r="7" spans="1:9" x14ac:dyDescent="0.25">
      <c r="D7" s="3"/>
      <c r="E7" s="3"/>
      <c r="F7" s="4"/>
      <c r="G7" s="4"/>
      <c r="H7" s="4"/>
      <c r="I7" s="19" t="s">
        <v>30</v>
      </c>
    </row>
    <row r="8" spans="1:9" ht="24.95" customHeight="1" x14ac:dyDescent="0.25"/>
    <row r="9" spans="1:9" ht="18.75" x14ac:dyDescent="0.3">
      <c r="A9" s="35" t="s">
        <v>1</v>
      </c>
      <c r="B9" s="35"/>
      <c r="C9" s="35"/>
      <c r="D9" s="35"/>
      <c r="E9" s="35"/>
      <c r="F9" s="35"/>
      <c r="G9" s="35"/>
      <c r="H9" s="35"/>
      <c r="I9" s="3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6"/>
      <c r="C12" s="36"/>
      <c r="D12" s="36"/>
      <c r="E12" s="36"/>
      <c r="F12" s="40" t="s">
        <v>3</v>
      </c>
      <c r="G12" s="40"/>
      <c r="H12" s="41"/>
      <c r="I12" s="41"/>
    </row>
    <row r="13" spans="1:9" x14ac:dyDescent="0.25">
      <c r="A13" s="37" t="s">
        <v>4</v>
      </c>
      <c r="B13" s="37"/>
      <c r="C13" s="37"/>
      <c r="D13" s="37"/>
      <c r="E13" s="37"/>
      <c r="F13" s="37"/>
      <c r="G13" s="37"/>
      <c r="H13" s="37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38" t="s">
        <v>19</v>
      </c>
      <c r="B15" s="38"/>
      <c r="C15" s="38"/>
      <c r="D15" s="38"/>
      <c r="E15" s="39"/>
      <c r="F15" s="39"/>
      <c r="G15" s="39"/>
      <c r="H15" s="39"/>
      <c r="I15" s="39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20"/>
      <c r="C18" s="1" t="s">
        <v>7</v>
      </c>
      <c r="D18" s="28"/>
      <c r="E18" s="28"/>
      <c r="F18" s="28"/>
      <c r="G18" s="28"/>
      <c r="H18" s="28"/>
      <c r="I18" s="28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32" t="s">
        <v>20</v>
      </c>
      <c r="B22" s="32"/>
      <c r="C22" s="32"/>
      <c r="D22" s="32"/>
      <c r="E22" s="32"/>
      <c r="F22" s="32"/>
      <c r="G22" s="32"/>
      <c r="H22" s="32"/>
      <c r="I22" s="32"/>
    </row>
    <row r="23" spans="1:9" ht="15" customHeight="1" x14ac:dyDescent="0.25">
      <c r="A23" s="32" t="s">
        <v>21</v>
      </c>
      <c r="B23" s="32"/>
      <c r="C23" s="32"/>
      <c r="D23" s="32"/>
      <c r="E23" s="32"/>
      <c r="F23" s="32"/>
      <c r="G23" s="32"/>
      <c r="H23" s="32"/>
      <c r="I23" s="32"/>
    </row>
    <row r="24" spans="1:9" ht="15" customHeight="1" x14ac:dyDescent="0.25">
      <c r="A24" s="31" t="s">
        <v>18</v>
      </c>
      <c r="B24" s="31"/>
      <c r="C24" s="31"/>
      <c r="D24" s="31"/>
      <c r="E24" s="31"/>
      <c r="F24" s="31"/>
      <c r="G24" s="31"/>
      <c r="H24" s="31"/>
      <c r="I24" s="3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29" t="str">
        <f>+IF(G44&lt;1,"error, falta importe TOTAL OFERTA",IF(G44&gt;50000,"supera valor estimado 50.000 eur.",+G44))</f>
        <v>error, falta importe TOTAL OFERTA</v>
      </c>
      <c r="C28" s="30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33" t="s">
        <v>12</v>
      </c>
      <c r="B30" s="33"/>
      <c r="C30" s="33"/>
      <c r="D30" s="33"/>
      <c r="E30" s="33"/>
      <c r="F30" s="33"/>
      <c r="G30" s="33"/>
      <c r="H30" s="33"/>
      <c r="I30" s="33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31" t="s">
        <v>22</v>
      </c>
      <c r="B32" s="31"/>
      <c r="C32" s="31"/>
      <c r="D32" s="31"/>
      <c r="E32" s="31"/>
      <c r="F32" s="31"/>
      <c r="G32" s="31"/>
      <c r="H32" s="31"/>
      <c r="I32" s="1"/>
    </row>
    <row r="33" spans="1:12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12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12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12" ht="35.1" customHeight="1" x14ac:dyDescent="0.25">
      <c r="A36" s="31" t="s">
        <v>24</v>
      </c>
      <c r="B36" s="31"/>
      <c r="C36" s="31"/>
      <c r="D36" s="31"/>
      <c r="E36" s="31"/>
      <c r="F36" s="31"/>
      <c r="G36" s="31"/>
      <c r="H36" s="31"/>
      <c r="I36" s="31"/>
    </row>
    <row r="37" spans="1:12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12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12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12" ht="15.75" thickBot="1" x14ac:dyDescent="0.3">
      <c r="B40" s="45" t="s">
        <v>31</v>
      </c>
      <c r="C40" s="45" t="s">
        <v>14</v>
      </c>
      <c r="D40" s="46"/>
      <c r="E40" s="47"/>
      <c r="F40" s="14" t="s">
        <v>25</v>
      </c>
      <c r="G40" s="14" t="s">
        <v>28</v>
      </c>
    </row>
    <row r="41" spans="1:12" ht="20.100000000000001" customHeight="1" x14ac:dyDescent="0.25">
      <c r="B41" s="51" t="s">
        <v>32</v>
      </c>
      <c r="C41" s="52" t="s">
        <v>35</v>
      </c>
      <c r="D41" s="52"/>
      <c r="E41" s="53"/>
      <c r="F41" s="42">
        <v>0.5</v>
      </c>
      <c r="G41" s="23">
        <f>ROUND($G$44*F41,2)</f>
        <v>0</v>
      </c>
      <c r="I41" s="15"/>
      <c r="L41" s="15"/>
    </row>
    <row r="42" spans="1:12" ht="20.100000000000001" customHeight="1" x14ac:dyDescent="0.25">
      <c r="B42" s="54" t="s">
        <v>33</v>
      </c>
      <c r="C42" s="50" t="s">
        <v>36</v>
      </c>
      <c r="D42" s="50"/>
      <c r="E42" s="55"/>
      <c r="F42" s="43">
        <v>0.2</v>
      </c>
      <c r="G42" s="24">
        <f>ROUND($G$44*F42,2)</f>
        <v>0</v>
      </c>
      <c r="I42" s="15"/>
      <c r="L42" s="15"/>
    </row>
    <row r="43" spans="1:12" ht="38.25" customHeight="1" thickBot="1" x14ac:dyDescent="0.3">
      <c r="B43" s="56" t="s">
        <v>34</v>
      </c>
      <c r="C43" s="57" t="s">
        <v>37</v>
      </c>
      <c r="D43" s="57"/>
      <c r="E43" s="58"/>
      <c r="F43" s="44">
        <v>0.3</v>
      </c>
      <c r="G43" s="25">
        <f>ROUND($G$44*F43,2)</f>
        <v>0</v>
      </c>
      <c r="I43" s="15"/>
      <c r="L43" s="15"/>
    </row>
    <row r="44" spans="1:12" ht="20.100000000000001" customHeight="1" thickBot="1" x14ac:dyDescent="0.3">
      <c r="B44" s="48" t="s">
        <v>15</v>
      </c>
      <c r="C44" s="49"/>
      <c r="D44" s="49"/>
      <c r="E44" s="49"/>
      <c r="F44" s="21"/>
      <c r="G44" s="16"/>
    </row>
    <row r="45" spans="1:12" x14ac:dyDescent="0.25">
      <c r="B45" s="17"/>
    </row>
    <row r="46" spans="1:12" x14ac:dyDescent="0.25">
      <c r="B46" s="27" t="s">
        <v>27</v>
      </c>
      <c r="C46" s="27"/>
      <c r="D46" s="27"/>
      <c r="E46" s="27"/>
      <c r="F46" s="27"/>
      <c r="G46" s="27"/>
    </row>
    <row r="49" spans="1:6" x14ac:dyDescent="0.25">
      <c r="B49" s="18" t="s">
        <v>17</v>
      </c>
      <c r="C49" s="26"/>
      <c r="D49" s="26"/>
      <c r="E49" s="26"/>
      <c r="F49" s="26"/>
    </row>
    <row r="51" spans="1:6" x14ac:dyDescent="0.25">
      <c r="A51" s="22" t="s">
        <v>16</v>
      </c>
    </row>
    <row r="52" spans="1:6" x14ac:dyDescent="0.25">
      <c r="A52" s="22" t="s">
        <v>26</v>
      </c>
    </row>
    <row r="53" spans="1:6" x14ac:dyDescent="0.25">
      <c r="A53" s="22" t="s">
        <v>38</v>
      </c>
    </row>
  </sheetData>
  <sheetProtection algorithmName="SHA-512" hashValue="ghgiduTyH9TUDUrMH58XAEZkI9V9m0djlsaAXobKZRYSdiFex10znY3aECRyBKxazgIQrrg2m99TKZmJSCukQg==" saltValue="4k8dLdnl+v1YLSUdpAfWQg==" spinCount="100000" sheet="1" objects="1" scenarios="1" selectLockedCells="1"/>
  <mergeCells count="22">
    <mergeCell ref="A2:I2"/>
    <mergeCell ref="A9:I9"/>
    <mergeCell ref="B12:E12"/>
    <mergeCell ref="A13:H13"/>
    <mergeCell ref="A15:D15"/>
    <mergeCell ref="E15:I15"/>
    <mergeCell ref="F12:G12"/>
    <mergeCell ref="H12:I12"/>
    <mergeCell ref="D18:I18"/>
    <mergeCell ref="B28:C28"/>
    <mergeCell ref="A32:H32"/>
    <mergeCell ref="A22:I22"/>
    <mergeCell ref="A30:I30"/>
    <mergeCell ref="A36:I36"/>
    <mergeCell ref="A23:I23"/>
    <mergeCell ref="A24:I24"/>
    <mergeCell ref="B44:E44"/>
    <mergeCell ref="C49:F49"/>
    <mergeCell ref="B46:G46"/>
    <mergeCell ref="C41:E41"/>
    <mergeCell ref="C42:E42"/>
    <mergeCell ref="C43:E43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BF6A6-5DD4-49CB-B095-D968CE18B1E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2678</vt:lpstr>
      <vt:lpstr>Hoja1</vt:lpstr>
      <vt:lpstr>'2678'!Área_de_impresión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2026-07-14T08:55:56Z</cp:lastPrinted>
  <dcterms:created xsi:type="dcterms:W3CDTF">2023-03-06T09:12:22Z</dcterms:created>
  <dcterms:modified xsi:type="dcterms:W3CDTF">2026-07-14T08:59:37Z</dcterms:modified>
</cp:coreProperties>
</file>