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nw\___26exp\3595_ATdfCSSrocBoronat_BERTA-CMRM\"/>
    </mc:Choice>
  </mc:AlternateContent>
  <xr:revisionPtr revIDLastSave="0" documentId="13_ncr:1_{0B611A0B-2B16-4E71-8B48-E5ECB3056B62}" xr6:coauthVersionLast="36" xr6:coauthVersionMax="36" xr10:uidLastSave="{00000000-0000-0000-0000-000000000000}"/>
  <bookViews>
    <workbookView xWindow="0" yWindow="0" windowWidth="26085" windowHeight="9810" xr2:uid="{5E7A3E62-C889-4F9F-8195-5D07695EABC0}"/>
  </bookViews>
  <sheets>
    <sheet name="Anexo I pag 1 oferta" sheetId="1" r:id="rId1"/>
    <sheet name="Anexo I Tabla Desglose Precio" sheetId="3" r:id="rId2"/>
  </sheets>
  <definedNames>
    <definedName name="_xlnm.Print_Area" localSheetId="0">'Anexo I pag 1 oferta'!$A$3:$J$45</definedName>
    <definedName name="_xlnm.Print_Area" localSheetId="1">'Anexo I Tabla Desglose Precio'!$A$2:$E$26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" i="3" l="1"/>
  <c r="B28" i="1"/>
  <c r="D11" i="3"/>
  <c r="D13" i="3"/>
  <c r="D12" i="3"/>
  <c r="D9" i="3"/>
  <c r="D8" i="3"/>
  <c r="D7" i="3"/>
  <c r="D6" i="3"/>
  <c r="C17" i="3"/>
  <c r="D16" i="3" l="1"/>
  <c r="A2" i="3" l="1"/>
</calcChain>
</file>

<file path=xl/sharedStrings.xml><?xml version="1.0" encoding="utf-8"?>
<sst xmlns="http://schemas.openxmlformats.org/spreadsheetml/2006/main" count="57" uniqueCount="56">
  <si>
    <t>ANEXO I: MODELO DE PROPOSICIÓN ECONÓMICA</t>
  </si>
  <si>
    <t xml:space="preserve">D./Dª </t>
  </si>
  <si>
    <t xml:space="preserve">con D.N.I./NIE número </t>
  </si>
  <si>
    <t xml:space="preserve">                                (Nombre y dos apellidos)</t>
  </si>
  <si>
    <t>(nombre o razón social)</t>
  </si>
  <si>
    <t xml:space="preserve">con NIF </t>
  </si>
  <si>
    <t xml:space="preserve">y domicilio social en </t>
  </si>
  <si>
    <t>conforme acredita con Poder.</t>
  </si>
  <si>
    <t xml:space="preserve">de </t>
  </si>
  <si>
    <t xml:space="preserve">€ </t>
  </si>
  <si>
    <t>Las proposiciones económicas incluirán un único precio para cada prestación, aplicable en cada uno de los años de ejecución del contrato, incluyendo los años de posibles prórrogas, en su caso.</t>
  </si>
  <si>
    <t>B.  Desglose Precio:</t>
  </si>
  <si>
    <t>Fdo.:</t>
  </si>
  <si>
    <r>
      <rPr>
        <b/>
        <sz val="11"/>
        <color theme="1"/>
        <rFont val="Calibri"/>
        <family val="2"/>
        <scheme val="minor"/>
      </rPr>
      <t>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</si>
  <si>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t xml:space="preserve">actuando en calidad de apoderado  de la empresa </t>
  </si>
  <si>
    <t xml:space="preserve">Se compromete a prestar el servicio con estricta sujeción a todas las condiciones técnicas y legales que se contienen en </t>
  </si>
  <si>
    <t>las Condiciones Generales de Contratación y de Condiciones Técnicas Particulares que ha examinado y expresamente</t>
  </si>
  <si>
    <t>Será obligatorio cumplimentar todos los campos de los formularios en caso contrario se desestimará la oferta.</t>
  </si>
  <si>
    <t>En caso de discrepancia entre el importe del precio unitario y el importe indicado en las casillas de estimación anual, 
prevalecerá el importe del precio unitario de cada servicio, y se corregirá el cálculo partiendo del precio unitario indicado.</t>
  </si>
  <si>
    <t>(*)</t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</si>
  <si>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 u otros impuestos indirectos equivalentes</t>
    </r>
    <r>
      <rPr>
        <sz val="11"/>
        <color theme="1"/>
        <rFont val="Calibri"/>
        <family val="2"/>
        <scheme val="minor"/>
      </rPr>
      <t xml:space="preserve">, es </t>
    </r>
  </si>
  <si>
    <t>(tabla de desglose de precio en página siguiente)</t>
  </si>
  <si>
    <t>Las proposiciones económicas no podrán superar el importe total del valor estimado indicado en el PCAP cláusula 3ª, sin incluir modificaciones.</t>
  </si>
  <si>
    <t>IMPORTE TOTAL OFERTA</t>
  </si>
  <si>
    <t>Expediente n.º S/03595/2026</t>
  </si>
  <si>
    <t xml:space="preserve">"AT, DF y CSS para Roc Boronat CT RNE Cataluña" </t>
  </si>
  <si>
    <t>Descripción del servicio</t>
  </si>
  <si>
    <t>PORCENTAJE TAREA</t>
  </si>
  <si>
    <t>IMPORTE (*)</t>
  </si>
  <si>
    <t>CAP 01</t>
  </si>
  <si>
    <t>Proyecto y Dirección de obra</t>
  </si>
  <si>
    <t>01_01</t>
  </si>
  <si>
    <t xml:space="preserve">Redacción de proyecto </t>
  </si>
  <si>
    <t>01_02</t>
  </si>
  <si>
    <t>Dirección obra</t>
  </si>
  <si>
    <t>01_03</t>
  </si>
  <si>
    <t xml:space="preserve">Certificado Final de Obra </t>
  </si>
  <si>
    <t>01_04</t>
  </si>
  <si>
    <t>Gastos de visado de Documentación Técnica y Certificado Final de Obra si se requiere el mismo para el cierre del trámite de permisos de obra</t>
  </si>
  <si>
    <t>CAP 02</t>
  </si>
  <si>
    <t>Coordinación de Seguridad y Salud</t>
  </si>
  <si>
    <t>02_01</t>
  </si>
  <si>
    <t>Redacción de Documento de Información Preventiva</t>
  </si>
  <si>
    <t>02_02</t>
  </si>
  <si>
    <t>Documentación Previa al Inicio de los Trabajos</t>
  </si>
  <si>
    <t>02_03</t>
  </si>
  <si>
    <t>Coordinación de Seguridad y Salud durante la Fase de Ejecución</t>
  </si>
  <si>
    <t>02_04</t>
  </si>
  <si>
    <t>Entrega de Documentación Final de CSS</t>
  </si>
  <si>
    <t>CAP 03</t>
  </si>
  <si>
    <t>Tramitación administrativa</t>
  </si>
  <si>
    <t>03_01</t>
  </si>
  <si>
    <t>Realización y tramitación de la Declaración Responsable realizada por Técnico competente y gestión de los trámites administrativos para la obtención de los permisos de obra.</t>
  </si>
  <si>
    <t>El importe ofertado por cada ID deberá corresponder, obligatoriamente,  al “PORCENTAJE TAREA” sobre “IMPORTE TOTAL OFERTA”.</t>
  </si>
  <si>
    <r>
      <t xml:space="preserve">
EL ANEXO I Y ESTA TABLA DESGLOSE PRECIO DE OFERTA</t>
    </r>
    <r>
      <rPr>
        <b/>
        <u/>
        <sz val="16"/>
        <color rgb="FFFF0000"/>
        <rFont val="Calibri"/>
        <family val="2"/>
        <scheme val="minor"/>
      </rPr>
      <t xml:space="preserve"> (AMBAS PAGINAS) </t>
    </r>
    <r>
      <rPr>
        <b/>
        <sz val="16"/>
        <color rgb="FFFF0000"/>
        <rFont val="Calibri"/>
        <family val="2"/>
        <scheme val="minor"/>
      </rPr>
      <t>SE PRESENTARAN FIRMADAS EN FORMATO PDF</t>
    </r>
  </si>
  <si>
    <r>
      <t xml:space="preserve">NOTA IMPORTANTE: 
ESTE ANEXO I  Y LA TABLA DESGLOSE DE PRECIO </t>
    </r>
    <r>
      <rPr>
        <b/>
        <u/>
        <sz val="16"/>
        <color rgb="FFFF0000"/>
        <rFont val="Calibri"/>
        <family val="2"/>
        <scheme val="minor"/>
      </rPr>
      <t>(AMBAS PAGINAS)</t>
    </r>
    <r>
      <rPr>
        <b/>
        <sz val="16"/>
        <color rgb="FFFF0000"/>
        <rFont val="Calibri"/>
        <family val="2"/>
        <scheme val="minor"/>
      </rPr>
      <t xml:space="preserve"> SE PRESENTARAN FIRMADOS  EN FORMATO PDF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</si>
</sst>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0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9"/>
      <color rgb="FFE36C0A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0"/>
      <name val="Calibri"/>
      <family val="2"/>
      <scheme val="minor"/>
    </font>
    <font>
      <b/>
      <sz val="8"/>
      <color rgb="FFE36C0A"/>
      <name val="Calibri"/>
      <family val="2"/>
      <scheme val="minor"/>
    </font>
    <font>
      <b/>
      <i/>
      <sz val="9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u/>
      <sz val="16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8AB6C"/>
        <bgColor indexed="64"/>
      </patternFill>
    </fill>
    <fill>
      <patternFill patternType="solid">
        <fgColor rgb="FFFBD4B4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 applyProtection="1">
      <alignment vertical="top"/>
    </xf>
    <xf numFmtId="0" fontId="0" fillId="0" borderId="0" xfId="0" applyProtection="1"/>
    <xf numFmtId="0" fontId="3" fillId="0" borderId="0" xfId="0" applyFont="1" applyProtection="1"/>
    <xf numFmtId="0" fontId="4" fillId="0" borderId="0" xfId="0" applyFont="1" applyProtection="1"/>
    <xf numFmtId="0" fontId="6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1" fillId="0" borderId="0" xfId="0" applyFont="1" applyAlignment="1" applyProtection="1">
      <alignment vertical="top"/>
    </xf>
    <xf numFmtId="0" fontId="8" fillId="0" borderId="0" xfId="0" applyFont="1" applyProtection="1"/>
    <xf numFmtId="164" fontId="0" fillId="0" borderId="0" xfId="0" applyNumberFormat="1" applyProtection="1"/>
    <xf numFmtId="0" fontId="0" fillId="0" borderId="0" xfId="0" applyAlignment="1" applyProtection="1">
      <alignment horizontal="right"/>
    </xf>
    <xf numFmtId="0" fontId="9" fillId="0" borderId="0" xfId="0" applyFont="1" applyAlignment="1" applyProtection="1">
      <alignment horizontal="right" vertical="center"/>
    </xf>
    <xf numFmtId="0" fontId="0" fillId="0" borderId="0" xfId="0" applyBorder="1" applyProtection="1"/>
    <xf numFmtId="0" fontId="2" fillId="0" borderId="0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vertical="center" wrapText="1"/>
    </xf>
    <xf numFmtId="0" fontId="11" fillId="0" borderId="0" xfId="0" applyFont="1" applyBorder="1" applyAlignment="1" applyProtection="1">
      <alignment horizontal="left" vertical="center"/>
    </xf>
    <xf numFmtId="0" fontId="8" fillId="0" borderId="0" xfId="0" applyFont="1" applyAlignment="1" applyProtection="1">
      <alignment horizontal="center" vertical="top"/>
    </xf>
    <xf numFmtId="0" fontId="0" fillId="0" borderId="1" xfId="0" applyFill="1" applyBorder="1" applyAlignment="1" applyProtection="1">
      <alignment horizontal="center" vertical="top" shrinkToFit="1"/>
      <protection locked="0"/>
    </xf>
    <xf numFmtId="0" fontId="6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left" vertical="top"/>
    </xf>
    <xf numFmtId="0" fontId="0" fillId="0" borderId="0" xfId="0" applyAlignment="1" applyProtection="1">
      <alignment horizontal="left" vertical="top" wrapText="1"/>
    </xf>
    <xf numFmtId="0" fontId="12" fillId="0" borderId="0" xfId="0" applyFont="1" applyAlignment="1" applyProtection="1">
      <alignment horizontal="right" vertical="center"/>
    </xf>
    <xf numFmtId="0" fontId="13" fillId="0" borderId="0" xfId="0" applyFont="1" applyProtection="1"/>
    <xf numFmtId="0" fontId="17" fillId="3" borderId="4" xfId="0" applyFont="1" applyFill="1" applyBorder="1" applyAlignment="1">
      <alignment horizontal="center" vertical="center"/>
    </xf>
    <xf numFmtId="0" fontId="17" fillId="4" borderId="5" xfId="0" applyFont="1" applyFill="1" applyBorder="1" applyAlignment="1">
      <alignment horizontal="left" vertical="center" wrapText="1"/>
    </xf>
    <xf numFmtId="0" fontId="17" fillId="4" borderId="6" xfId="0" applyFont="1" applyFill="1" applyBorder="1" applyAlignment="1">
      <alignment horizontal="left" vertical="center"/>
    </xf>
    <xf numFmtId="0" fontId="17" fillId="4" borderId="2" xfId="0" applyFont="1" applyFill="1" applyBorder="1" applyAlignment="1">
      <alignment vertical="center"/>
    </xf>
    <xf numFmtId="0" fontId="18" fillId="0" borderId="5" xfId="0" applyFont="1" applyBorder="1" applyAlignment="1">
      <alignment horizontal="left" vertical="center"/>
    </xf>
    <xf numFmtId="0" fontId="18" fillId="0" borderId="6" xfId="0" applyFont="1" applyBorder="1" applyAlignment="1">
      <alignment horizontal="left" vertical="center"/>
    </xf>
    <xf numFmtId="0" fontId="18" fillId="0" borderId="6" xfId="0" applyFont="1" applyBorder="1" applyAlignment="1">
      <alignment horizontal="left" vertical="center" wrapText="1"/>
    </xf>
    <xf numFmtId="0" fontId="17" fillId="4" borderId="5" xfId="0" applyFont="1" applyFill="1" applyBorder="1" applyAlignment="1">
      <alignment horizontal="left" vertical="center"/>
    </xf>
    <xf numFmtId="10" fontId="0" fillId="0" borderId="0" xfId="0" applyNumberFormat="1" applyProtection="1"/>
    <xf numFmtId="10" fontId="18" fillId="2" borderId="6" xfId="0" applyNumberFormat="1" applyFont="1" applyFill="1" applyBorder="1" applyAlignment="1">
      <alignment horizontal="right" vertical="center" indent="2"/>
    </xf>
    <xf numFmtId="0" fontId="17" fillId="3" borderId="4" xfId="0" applyFont="1" applyFill="1" applyBorder="1" applyAlignment="1">
      <alignment horizontal="center" vertical="center" wrapText="1"/>
    </xf>
    <xf numFmtId="0" fontId="17" fillId="4" borderId="4" xfId="0" applyFont="1" applyFill="1" applyBorder="1" applyAlignment="1">
      <alignment vertical="center"/>
    </xf>
    <xf numFmtId="4" fontId="16" fillId="2" borderId="7" xfId="0" applyNumberFormat="1" applyFont="1" applyFill="1" applyBorder="1" applyAlignment="1" applyProtection="1">
      <alignment horizontal="right" vertical="center" indent="1"/>
    </xf>
    <xf numFmtId="10" fontId="18" fillId="2" borderId="8" xfId="0" applyNumberFormat="1" applyFont="1" applyFill="1" applyBorder="1" applyAlignment="1">
      <alignment horizontal="right" vertical="center" indent="2"/>
    </xf>
    <xf numFmtId="0" fontId="14" fillId="0" borderId="2" xfId="0" applyFont="1" applyBorder="1" applyAlignment="1" applyProtection="1">
      <alignment vertical="center"/>
    </xf>
    <xf numFmtId="0" fontId="14" fillId="0" borderId="9" xfId="0" applyFont="1" applyBorder="1" applyAlignment="1" applyProtection="1">
      <alignment horizontal="right" vertical="center" indent="2"/>
    </xf>
    <xf numFmtId="10" fontId="15" fillId="0" borderId="10" xfId="0" applyNumberFormat="1" applyFont="1" applyBorder="1" applyAlignment="1" applyProtection="1">
      <alignment horizontal="right" vertical="center" indent="2"/>
    </xf>
    <xf numFmtId="4" fontId="15" fillId="2" borderId="7" xfId="0" applyNumberFormat="1" applyFont="1" applyFill="1" applyBorder="1" applyAlignment="1" applyProtection="1">
      <alignment horizontal="right" vertical="center" indent="1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1" xfId="0" applyFill="1" applyBorder="1" applyAlignment="1" applyProtection="1">
      <alignment horizontal="center" vertical="top" wrapText="1"/>
      <protection locked="0"/>
    </xf>
    <xf numFmtId="4" fontId="7" fillId="2" borderId="0" xfId="0" applyNumberFormat="1" applyFont="1" applyFill="1" applyAlignment="1" applyProtection="1">
      <alignment horizontal="center" vertical="top" shrinkToFit="1"/>
    </xf>
    <xf numFmtId="0" fontId="7" fillId="2" borderId="0" xfId="0" applyFont="1" applyFill="1" applyAlignment="1" applyProtection="1">
      <alignment horizontal="center" vertical="top" shrinkToFit="1"/>
    </xf>
    <xf numFmtId="0" fontId="1" fillId="0" borderId="0" xfId="0" applyFont="1" applyAlignment="1" applyProtection="1">
      <alignment horizontal="distributed" vertical="top" wrapText="1"/>
    </xf>
    <xf numFmtId="0" fontId="0" fillId="0" borderId="0" xfId="0" applyFont="1" applyAlignment="1" applyProtection="1">
      <alignment horizontal="left" wrapText="1"/>
    </xf>
    <xf numFmtId="0" fontId="0" fillId="0" borderId="0" xfId="0" applyAlignment="1" applyProtection="1">
      <alignment horizontal="left" vertical="top" wrapText="1"/>
    </xf>
    <xf numFmtId="0" fontId="2" fillId="0" borderId="0" xfId="0" applyFont="1" applyAlignment="1" applyProtection="1">
      <alignment horizontal="center" vertical="top" wrapText="1"/>
    </xf>
    <xf numFmtId="0" fontId="5" fillId="0" borderId="0" xfId="0" applyFont="1" applyAlignment="1" applyProtection="1">
      <alignment horizontal="center"/>
    </xf>
    <xf numFmtId="0" fontId="0" fillId="0" borderId="1" xfId="0" applyFill="1" applyBorder="1" applyAlignment="1" applyProtection="1">
      <alignment horizontal="center" vertical="top" shrinkToFit="1"/>
      <protection locked="0"/>
    </xf>
    <xf numFmtId="0" fontId="6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left" vertical="top"/>
    </xf>
    <xf numFmtId="0" fontId="0" fillId="0" borderId="1" xfId="0" applyBorder="1" applyAlignment="1" applyProtection="1">
      <alignment horizontal="center" vertical="top" shrinkToFit="1"/>
      <protection locked="0"/>
    </xf>
    <xf numFmtId="0" fontId="0" fillId="0" borderId="0" xfId="0" applyAlignment="1" applyProtection="1">
      <alignment horizontal="center" vertical="top"/>
    </xf>
    <xf numFmtId="0" fontId="0" fillId="0" borderId="1" xfId="0" applyBorder="1" applyAlignment="1" applyProtection="1">
      <alignment horizontal="center" vertical="top"/>
      <protection locked="0"/>
    </xf>
    <xf numFmtId="0" fontId="8" fillId="0" borderId="0" xfId="0" applyFont="1" applyAlignment="1" applyProtection="1">
      <alignment horizontal="left" vertical="top" wrapText="1"/>
    </xf>
    <xf numFmtId="0" fontId="10" fillId="0" borderId="1" xfId="0" applyFont="1" applyFill="1" applyBorder="1" applyAlignment="1" applyProtection="1">
      <alignment horizontal="center" vertical="top" wrapText="1"/>
      <protection locked="0"/>
    </xf>
    <xf numFmtId="0" fontId="2" fillId="0" borderId="0" xfId="0" applyFont="1" applyBorder="1" applyAlignment="1" applyProtection="1">
      <alignment horizontal="center" vertical="top" wrapText="1"/>
    </xf>
    <xf numFmtId="0" fontId="17" fillId="3" borderId="2" xfId="0" applyFont="1" applyFill="1" applyBorder="1" applyAlignment="1">
      <alignment horizontal="left" vertical="center"/>
    </xf>
    <xf numFmtId="0" fontId="17" fillId="3" borderId="3" xfId="0" applyFont="1" applyFill="1" applyBorder="1" applyAlignment="1">
      <alignment horizontal="left" vertical="center"/>
    </xf>
  </cellXfs>
  <cellStyles count="1">
    <cellStyle name="Normal" xfId="0" builtinId="0"/>
  </cellStyles>
  <dxfs count="1">
    <dxf>
      <font>
        <b/>
        <i val="0"/>
        <u val="double"/>
        <color rgb="FFFF0000"/>
      </font>
    </dxf>
  </dxfs>
  <tableStyles count="0" defaultTableStyle="TableStyleMedium2" defaultPivotStyle="PivotStyleLight16"/>
  <colors>
    <mruColors>
      <color rgb="FFF8AB6C"/>
      <color rgb="FFF9B883"/>
      <color rgb="FFFFD7AF"/>
      <color rgb="FFFFCC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190499</xdr:rowOff>
    </xdr:from>
    <xdr:to>
      <xdr:col>1</xdr:col>
      <xdr:colOff>885825</xdr:colOff>
      <xdr:row>7</xdr:row>
      <xdr:rowOff>47624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8FCB5F1-E088-4AEC-BFD6-3119A69A46D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F2CEB-E242-425D-A3D0-56C4B92C2758}">
  <sheetPr>
    <pageSetUpPr fitToPage="1"/>
  </sheetPr>
  <dimension ref="A2:I44"/>
  <sheetViews>
    <sheetView showGridLines="0" tabSelected="1" workbookViewId="0">
      <pane ySplit="2" topLeftCell="A3" activePane="bottomLeft" state="frozen"/>
      <selection activeCell="B12" sqref="B12:E12"/>
      <selection pane="bottomLeft" activeCell="B12" sqref="B12:E12"/>
    </sheetView>
  </sheetViews>
  <sheetFormatPr baseColWidth="10" defaultRowHeight="15" x14ac:dyDescent="0.25"/>
  <cols>
    <col min="1" max="1" width="8.28515625" style="2" customWidth="1"/>
    <col min="2" max="2" width="13.5703125" style="2" customWidth="1"/>
    <col min="3" max="3" width="20.140625" style="2" customWidth="1"/>
    <col min="4" max="4" width="11.42578125" style="2"/>
    <col min="5" max="5" width="13.140625" style="2" bestFit="1" customWidth="1"/>
    <col min="6" max="6" width="14" style="2" customWidth="1"/>
    <col min="7" max="9" width="11.42578125" style="2"/>
    <col min="10" max="10" width="1.7109375" style="2" customWidth="1"/>
    <col min="11" max="16384" width="11.42578125" style="2"/>
  </cols>
  <sheetData>
    <row r="2" spans="1:9" s="1" customFormat="1" ht="75" customHeight="1" x14ac:dyDescent="0.25">
      <c r="A2" s="51" t="s">
        <v>55</v>
      </c>
      <c r="B2" s="51"/>
      <c r="C2" s="51"/>
      <c r="D2" s="51"/>
      <c r="E2" s="51"/>
      <c r="F2" s="51"/>
      <c r="G2" s="51"/>
      <c r="H2" s="51"/>
      <c r="I2" s="51"/>
    </row>
    <row r="5" spans="1:9" x14ac:dyDescent="0.25">
      <c r="D5" s="3"/>
      <c r="E5" s="3"/>
      <c r="F5" s="4"/>
      <c r="G5" s="4"/>
      <c r="H5" s="4"/>
      <c r="I5" s="14"/>
    </row>
    <row r="6" spans="1:9" x14ac:dyDescent="0.25">
      <c r="D6" s="3"/>
      <c r="E6" s="3"/>
      <c r="F6" s="4"/>
      <c r="G6" s="4"/>
      <c r="H6" s="4"/>
      <c r="I6" s="14" t="s">
        <v>25</v>
      </c>
    </row>
    <row r="7" spans="1:9" x14ac:dyDescent="0.25">
      <c r="D7" s="3"/>
      <c r="E7" s="3"/>
      <c r="F7" s="4"/>
      <c r="G7" s="4"/>
      <c r="H7" s="4"/>
      <c r="I7" s="24" t="s">
        <v>24</v>
      </c>
    </row>
    <row r="8" spans="1:9" ht="24.95" customHeight="1" x14ac:dyDescent="0.25"/>
    <row r="9" spans="1:9" ht="18.75" x14ac:dyDescent="0.3">
      <c r="A9" s="52" t="s">
        <v>0</v>
      </c>
      <c r="B9" s="52"/>
      <c r="C9" s="52"/>
      <c r="D9" s="52"/>
      <c r="E9" s="52"/>
      <c r="F9" s="52"/>
      <c r="G9" s="52"/>
      <c r="H9" s="52"/>
      <c r="I9" s="52"/>
    </row>
    <row r="10" spans="1:9" ht="15" customHeight="1" x14ac:dyDescent="0.25"/>
    <row r="11" spans="1:9" ht="15" customHeight="1" x14ac:dyDescent="0.25"/>
    <row r="12" spans="1:9" ht="30" customHeight="1" x14ac:dyDescent="0.25">
      <c r="A12" s="1" t="s">
        <v>1</v>
      </c>
      <c r="B12" s="53"/>
      <c r="C12" s="53"/>
      <c r="D12" s="53"/>
      <c r="E12" s="53"/>
      <c r="F12" s="57" t="s">
        <v>2</v>
      </c>
      <c r="G12" s="57"/>
      <c r="H12" s="58"/>
      <c r="I12" s="58"/>
    </row>
    <row r="13" spans="1:9" x14ac:dyDescent="0.25">
      <c r="A13" s="54" t="s">
        <v>3</v>
      </c>
      <c r="B13" s="54"/>
      <c r="C13" s="54"/>
      <c r="D13" s="54"/>
      <c r="E13" s="54"/>
      <c r="F13" s="54"/>
      <c r="G13" s="54"/>
      <c r="H13" s="54"/>
      <c r="I13" s="22"/>
    </row>
    <row r="14" spans="1:9" x14ac:dyDescent="0.25">
      <c r="A14" s="21"/>
      <c r="B14" s="21"/>
      <c r="C14" s="21"/>
      <c r="D14" s="21"/>
      <c r="E14" s="21"/>
      <c r="F14" s="21"/>
      <c r="G14" s="21"/>
      <c r="H14" s="21"/>
      <c r="I14" s="22"/>
    </row>
    <row r="15" spans="1:9" ht="30" customHeight="1" x14ac:dyDescent="0.25">
      <c r="A15" s="55" t="s">
        <v>14</v>
      </c>
      <c r="B15" s="55"/>
      <c r="C15" s="55"/>
      <c r="D15" s="55"/>
      <c r="E15" s="56"/>
      <c r="F15" s="56"/>
      <c r="G15" s="56"/>
      <c r="H15" s="56"/>
      <c r="I15" s="56"/>
    </row>
    <row r="16" spans="1:9" x14ac:dyDescent="0.25">
      <c r="B16" s="5"/>
      <c r="C16" s="5"/>
      <c r="D16" s="5"/>
      <c r="E16" s="5"/>
      <c r="F16" s="5" t="s">
        <v>4</v>
      </c>
      <c r="G16" s="5"/>
      <c r="H16" s="5"/>
      <c r="I16" s="1"/>
    </row>
    <row r="17" spans="1:9" x14ac:dyDescent="0.25">
      <c r="B17" s="5"/>
      <c r="C17" s="5"/>
      <c r="D17" s="5"/>
      <c r="E17" s="5"/>
      <c r="F17" s="5"/>
      <c r="G17" s="5"/>
      <c r="H17" s="5"/>
      <c r="I17" s="1"/>
    </row>
    <row r="18" spans="1:9" ht="30" customHeight="1" x14ac:dyDescent="0.25">
      <c r="A18" s="1" t="s">
        <v>5</v>
      </c>
      <c r="B18" s="20"/>
      <c r="C18" s="1" t="s">
        <v>6</v>
      </c>
      <c r="D18" s="45"/>
      <c r="E18" s="45"/>
      <c r="F18" s="45"/>
      <c r="G18" s="45"/>
      <c r="H18" s="45"/>
      <c r="I18" s="45"/>
    </row>
    <row r="19" spans="1:9" s="6" customFormat="1" x14ac:dyDescent="0.25">
      <c r="B19" s="7"/>
      <c r="C19" s="8"/>
      <c r="D19" s="8"/>
      <c r="E19" s="9"/>
      <c r="F19" s="9"/>
      <c r="G19" s="9"/>
      <c r="H19" s="9"/>
      <c r="I19" s="9"/>
    </row>
    <row r="20" spans="1:9" x14ac:dyDescent="0.25">
      <c r="A20" s="1" t="s">
        <v>7</v>
      </c>
      <c r="B20" s="1"/>
      <c r="C20" s="1"/>
      <c r="D20" s="1"/>
      <c r="E20" s="1"/>
      <c r="F20" s="1"/>
      <c r="G20" s="1"/>
      <c r="H20" s="1"/>
      <c r="I20" s="1"/>
    </row>
    <row r="21" spans="1:9" ht="15" customHeight="1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9" ht="15" customHeight="1" x14ac:dyDescent="0.25">
      <c r="A22" s="48" t="s">
        <v>15</v>
      </c>
      <c r="B22" s="48"/>
      <c r="C22" s="48"/>
      <c r="D22" s="48"/>
      <c r="E22" s="48"/>
      <c r="F22" s="48"/>
      <c r="G22" s="48"/>
      <c r="H22" s="48"/>
      <c r="I22" s="48"/>
    </row>
    <row r="23" spans="1:9" ht="15" customHeight="1" x14ac:dyDescent="0.25">
      <c r="A23" s="48" t="s">
        <v>16</v>
      </c>
      <c r="B23" s="48"/>
      <c r="C23" s="48"/>
      <c r="D23" s="48"/>
      <c r="E23" s="48"/>
      <c r="F23" s="48"/>
      <c r="G23" s="48"/>
      <c r="H23" s="48"/>
      <c r="I23" s="48"/>
    </row>
    <row r="24" spans="1:9" ht="15" customHeight="1" x14ac:dyDescent="0.25">
      <c r="A24" s="50" t="s">
        <v>13</v>
      </c>
      <c r="B24" s="50"/>
      <c r="C24" s="50"/>
      <c r="D24" s="50"/>
      <c r="E24" s="50"/>
      <c r="F24" s="50"/>
      <c r="G24" s="50"/>
      <c r="H24" s="50"/>
      <c r="I24" s="50"/>
    </row>
    <row r="25" spans="1:9" ht="15" customHeight="1" x14ac:dyDescent="0.25">
      <c r="A25" s="1"/>
      <c r="B25" s="1"/>
      <c r="C25" s="1"/>
      <c r="D25" s="1"/>
      <c r="E25" s="1"/>
      <c r="F25" s="1"/>
      <c r="G25" s="1"/>
      <c r="H25" s="1"/>
      <c r="I25" s="1"/>
    </row>
    <row r="26" spans="1:9" ht="15" customHeight="1" x14ac:dyDescent="0.25">
      <c r="A26" s="1" t="s">
        <v>20</v>
      </c>
      <c r="B26" s="1"/>
      <c r="C26" s="1"/>
      <c r="D26" s="1"/>
      <c r="E26" s="1"/>
      <c r="F26" s="1"/>
      <c r="G26" s="1"/>
      <c r="H26" s="1"/>
    </row>
    <row r="27" spans="1:9" ht="15" customHeight="1" x14ac:dyDescent="0.25">
      <c r="A27" s="1"/>
      <c r="B27" s="1"/>
      <c r="C27" s="1"/>
      <c r="D27" s="1"/>
      <c r="E27" s="1"/>
      <c r="F27" s="1"/>
      <c r="G27" s="1"/>
      <c r="H27" s="1"/>
    </row>
    <row r="28" spans="1:9" ht="15" customHeight="1" x14ac:dyDescent="0.25">
      <c r="A28" s="1" t="s">
        <v>8</v>
      </c>
      <c r="B28" s="46" t="str">
        <f>+IF('Anexo I Tabla Desglose Precio'!D17&lt;1,"error, falta importe TOTAL OFERTA",IF('Anexo I Tabla Desglose Precio'!D17&lt;=15000,'Anexo I Tabla Desglose Precio'!D17,"ERROR: no debe superar 15.000,00 "))</f>
        <v>error, falta importe TOTAL OFERTA</v>
      </c>
      <c r="C28" s="47"/>
      <c r="D28" s="1" t="s">
        <v>9</v>
      </c>
      <c r="E28" s="1"/>
      <c r="F28" s="1"/>
      <c r="G28" s="1"/>
      <c r="H28" s="1"/>
    </row>
    <row r="29" spans="1:9" ht="15" customHeight="1" x14ac:dyDescent="0.25">
      <c r="A29" s="1"/>
      <c r="B29" s="1"/>
      <c r="C29" s="1"/>
      <c r="D29" s="1"/>
      <c r="E29" s="1"/>
      <c r="F29" s="1"/>
      <c r="G29" s="1"/>
      <c r="H29" s="1"/>
    </row>
    <row r="30" spans="1:9" ht="35.1" customHeight="1" x14ac:dyDescent="0.25">
      <c r="A30" s="49" t="s">
        <v>10</v>
      </c>
      <c r="B30" s="49"/>
      <c r="C30" s="49"/>
      <c r="D30" s="49"/>
      <c r="E30" s="49"/>
      <c r="F30" s="49"/>
      <c r="G30" s="49"/>
      <c r="H30" s="49"/>
      <c r="I30" s="49"/>
    </row>
    <row r="31" spans="1:9" ht="9.9499999999999993" customHeight="1" x14ac:dyDescent="0.25">
      <c r="A31" s="1"/>
      <c r="B31" s="1"/>
      <c r="C31" s="1"/>
      <c r="D31" s="1"/>
      <c r="E31" s="1"/>
      <c r="F31" s="1"/>
      <c r="G31" s="1"/>
      <c r="H31" s="1"/>
      <c r="I31" s="1"/>
    </row>
    <row r="32" spans="1:9" ht="30" customHeight="1" x14ac:dyDescent="0.25">
      <c r="A32" s="50" t="s">
        <v>22</v>
      </c>
      <c r="B32" s="50"/>
      <c r="C32" s="50"/>
      <c r="D32" s="50"/>
      <c r="E32" s="50"/>
      <c r="F32" s="50"/>
      <c r="G32" s="50"/>
      <c r="H32" s="50"/>
      <c r="I32" s="50"/>
    </row>
    <row r="33" spans="1:9" ht="9.9499999999999993" customHeight="1" x14ac:dyDescent="0.25">
      <c r="A33" s="23"/>
      <c r="B33" s="23"/>
      <c r="C33" s="23"/>
      <c r="D33" s="23"/>
      <c r="E33" s="23"/>
      <c r="F33" s="23"/>
      <c r="G33" s="23"/>
      <c r="H33" s="23"/>
      <c r="I33" s="1"/>
    </row>
    <row r="34" spans="1:9" ht="15" customHeight="1" x14ac:dyDescent="0.25">
      <c r="A34" s="1" t="s">
        <v>17</v>
      </c>
      <c r="B34" s="1"/>
      <c r="C34" s="1"/>
      <c r="D34" s="1"/>
      <c r="E34" s="1"/>
      <c r="F34" s="1"/>
      <c r="G34" s="1"/>
      <c r="H34" s="1"/>
      <c r="I34" s="1"/>
    </row>
    <row r="35" spans="1:9" ht="9.9499999999999993" customHeight="1" x14ac:dyDescent="0.25">
      <c r="A35" s="1"/>
      <c r="B35" s="1"/>
      <c r="C35" s="1"/>
      <c r="D35" s="1"/>
      <c r="E35" s="1"/>
      <c r="F35" s="1"/>
      <c r="G35" s="1"/>
      <c r="H35" s="1"/>
      <c r="I35" s="1"/>
    </row>
    <row r="36" spans="1:9" ht="35.1" customHeight="1" x14ac:dyDescent="0.25">
      <c r="A36" s="50" t="s">
        <v>18</v>
      </c>
      <c r="B36" s="50"/>
      <c r="C36" s="50"/>
      <c r="D36" s="50"/>
      <c r="E36" s="50"/>
      <c r="F36" s="50"/>
      <c r="G36" s="50"/>
      <c r="H36" s="50"/>
      <c r="I36" s="50"/>
    </row>
    <row r="37" spans="1:9" ht="30" customHeight="1" x14ac:dyDescent="0.25">
      <c r="A37" s="1"/>
      <c r="B37" s="1"/>
      <c r="C37" s="1"/>
      <c r="D37" s="1"/>
      <c r="E37" s="1"/>
      <c r="F37" s="1"/>
      <c r="G37" s="1"/>
      <c r="H37" s="1"/>
      <c r="I37" s="1"/>
    </row>
    <row r="38" spans="1:9" x14ac:dyDescent="0.25">
      <c r="A38" s="10" t="s">
        <v>11</v>
      </c>
      <c r="B38" s="1"/>
      <c r="C38" s="1"/>
      <c r="D38" s="1"/>
      <c r="E38" s="1"/>
      <c r="F38" s="1"/>
      <c r="G38" s="1"/>
      <c r="H38" s="1"/>
      <c r="I38" s="1"/>
    </row>
    <row r="39" spans="1:9" ht="24.95" customHeight="1" x14ac:dyDescent="0.25">
      <c r="A39" s="1"/>
      <c r="B39" s="1"/>
      <c r="C39" s="1"/>
      <c r="D39" s="1"/>
      <c r="E39" s="1"/>
      <c r="F39" s="1"/>
      <c r="G39" s="1"/>
      <c r="H39" s="1"/>
      <c r="I39" s="1"/>
    </row>
    <row r="40" spans="1:9" x14ac:dyDescent="0.25">
      <c r="C40" s="25" t="s">
        <v>21</v>
      </c>
    </row>
    <row r="41" spans="1:9" x14ac:dyDescent="0.25">
      <c r="B41" s="11"/>
      <c r="E41" s="12"/>
    </row>
    <row r="44" spans="1:9" x14ac:dyDescent="0.25">
      <c r="B44" s="13" t="s">
        <v>12</v>
      </c>
      <c r="C44" s="44"/>
      <c r="D44" s="44"/>
      <c r="E44" s="44"/>
      <c r="F44" s="44"/>
    </row>
  </sheetData>
  <sheetProtection algorithmName="SHA-512" hashValue="KW7sRU29bifKl6+PLprHX4R0qCkNPAbHQo6EZoGCz0mw/5QoVclD1QEBrsrias5hyxS4+Rtlo4nmJkPTNOkaTA==" saltValue="K6dOSDQwnjUL07X4Ow/1NA==" spinCount="100000" sheet="1" objects="1" scenarios="1" selectLockedCells="1"/>
  <mergeCells count="17">
    <mergeCell ref="A2:I2"/>
    <mergeCell ref="A9:I9"/>
    <mergeCell ref="B12:E12"/>
    <mergeCell ref="A13:H13"/>
    <mergeCell ref="A15:D15"/>
    <mergeCell ref="E15:I15"/>
    <mergeCell ref="F12:G12"/>
    <mergeCell ref="H12:I12"/>
    <mergeCell ref="C44:F44"/>
    <mergeCell ref="D18:I18"/>
    <mergeCell ref="B28:C28"/>
    <mergeCell ref="A22:I22"/>
    <mergeCell ref="A30:I30"/>
    <mergeCell ref="A36:I36"/>
    <mergeCell ref="A23:I23"/>
    <mergeCell ref="A24:I24"/>
    <mergeCell ref="A32:I32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77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BD625554-9BB7-450D-AF66-6C6225123777}">
            <xm:f>'Anexo I Tabla Desglose Precio'!$D$17&gt;25000</xm:f>
            <x14:dxf>
              <font>
                <b/>
                <i val="0"/>
                <u val="double"/>
                <color rgb="FFFF0000"/>
              </font>
            </x14:dxf>
          </x14:cfRule>
          <xm:sqref>B28:C28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FF68A-9EE1-48D4-B530-1C488DC55F2F}">
  <sheetPr>
    <pageSetUpPr fitToPage="1"/>
  </sheetPr>
  <dimension ref="A1:H25"/>
  <sheetViews>
    <sheetView showGridLines="0" workbookViewId="0">
      <pane ySplit="1" topLeftCell="A2" activePane="bottomLeft" state="frozen"/>
      <selection pane="bottomLeft" activeCell="D17" sqref="D17"/>
    </sheetView>
  </sheetViews>
  <sheetFormatPr baseColWidth="10" defaultRowHeight="15" x14ac:dyDescent="0.25"/>
  <cols>
    <col min="1" max="1" width="9.7109375" style="2" customWidth="1"/>
    <col min="2" max="2" width="60.7109375" style="2" customWidth="1"/>
    <col min="3" max="3" width="15" style="2" customWidth="1"/>
    <col min="4" max="4" width="13" style="2" customWidth="1"/>
    <col min="5" max="5" width="2.7109375" style="2" customWidth="1"/>
    <col min="6" max="16384" width="11.42578125" style="2"/>
  </cols>
  <sheetData>
    <row r="1" spans="1:8" s="15" customFormat="1" ht="75" customHeight="1" x14ac:dyDescent="0.25">
      <c r="A1" s="61" t="s">
        <v>54</v>
      </c>
      <c r="B1" s="61"/>
      <c r="C1" s="61"/>
      <c r="D1" s="61"/>
      <c r="E1" s="17"/>
      <c r="F1" s="17"/>
      <c r="G1" s="17"/>
      <c r="H1" s="17"/>
    </row>
    <row r="2" spans="1:8" s="15" customFormat="1" ht="24" customHeight="1" x14ac:dyDescent="0.25">
      <c r="A2" s="18" t="str">
        <f>+"S-"&amp;MID('Anexo I pag 1 oferta'!I7,18,5)&amp;"-"&amp;RIGHT('Anexo I pag 1 oferta'!I7,4)&amp;" "&amp;'Anexo I pag 1 oferta'!I5&amp;'Anexo I pag 1 oferta'!I6</f>
        <v xml:space="preserve">S-03595-2026 "AT, DF y CSS para Roc Boronat CT RNE Cataluña" </v>
      </c>
      <c r="B2" s="16"/>
      <c r="C2" s="16"/>
      <c r="D2" s="16"/>
      <c r="E2" s="16"/>
      <c r="F2" s="16"/>
      <c r="G2" s="16"/>
      <c r="H2" s="16"/>
    </row>
    <row r="3" spans="1:8" ht="15.75" thickBot="1" x14ac:dyDescent="0.3"/>
    <row r="4" spans="1:8" ht="26.25" thickBot="1" x14ac:dyDescent="0.3">
      <c r="A4" s="62" t="s">
        <v>26</v>
      </c>
      <c r="B4" s="63"/>
      <c r="C4" s="36" t="s">
        <v>27</v>
      </c>
      <c r="D4" s="26" t="s">
        <v>28</v>
      </c>
    </row>
    <row r="5" spans="1:8" ht="15.75" thickBot="1" x14ac:dyDescent="0.3">
      <c r="A5" s="27" t="s">
        <v>29</v>
      </c>
      <c r="B5" s="28" t="s">
        <v>30</v>
      </c>
      <c r="C5" s="29"/>
      <c r="D5" s="37"/>
    </row>
    <row r="6" spans="1:8" ht="30" customHeight="1" thickBot="1" x14ac:dyDescent="0.3">
      <c r="A6" s="30" t="s">
        <v>31</v>
      </c>
      <c r="B6" s="31" t="s">
        <v>32</v>
      </c>
      <c r="C6" s="35">
        <v>0.26669999999999999</v>
      </c>
      <c r="D6" s="38" t="str">
        <f>+IF(ISNUMBER($D$17),+ROUNDDOWN($D$17*C6,0),"¿total oferta?")</f>
        <v>¿total oferta?</v>
      </c>
    </row>
    <row r="7" spans="1:8" ht="15.75" thickBot="1" x14ac:dyDescent="0.3">
      <c r="A7" s="30" t="s">
        <v>33</v>
      </c>
      <c r="B7" s="31" t="s">
        <v>34</v>
      </c>
      <c r="C7" s="35">
        <v>0.36670000000000003</v>
      </c>
      <c r="D7" s="38" t="str">
        <f t="shared" ref="D7:D9" si="0">+IF(ISNUMBER($D$17),+ROUNDDOWN($D$17*C7,0),"¿total oferta?")</f>
        <v>¿total oferta?</v>
      </c>
    </row>
    <row r="8" spans="1:8" ht="15.75" thickBot="1" x14ac:dyDescent="0.3">
      <c r="A8" s="30" t="s">
        <v>35</v>
      </c>
      <c r="B8" s="32" t="s">
        <v>36</v>
      </c>
      <c r="C8" s="35">
        <v>0.05</v>
      </c>
      <c r="D8" s="38" t="str">
        <f t="shared" si="0"/>
        <v>¿total oferta?</v>
      </c>
    </row>
    <row r="9" spans="1:8" ht="26.25" thickBot="1" x14ac:dyDescent="0.3">
      <c r="A9" s="30" t="s">
        <v>37</v>
      </c>
      <c r="B9" s="32" t="s">
        <v>38</v>
      </c>
      <c r="C9" s="35">
        <v>0.04</v>
      </c>
      <c r="D9" s="38" t="str">
        <f t="shared" si="0"/>
        <v>¿total oferta?</v>
      </c>
    </row>
    <row r="10" spans="1:8" ht="15.75" thickBot="1" x14ac:dyDescent="0.3">
      <c r="A10" s="33" t="s">
        <v>39</v>
      </c>
      <c r="B10" s="28" t="s">
        <v>40</v>
      </c>
      <c r="C10" s="29"/>
      <c r="D10" s="37"/>
    </row>
    <row r="11" spans="1:8" ht="15.75" thickBot="1" x14ac:dyDescent="0.3">
      <c r="A11" s="30" t="s">
        <v>41</v>
      </c>
      <c r="B11" s="31" t="s">
        <v>42</v>
      </c>
      <c r="C11" s="35">
        <v>1.3299999999999999E-2</v>
      </c>
      <c r="D11" s="38" t="str">
        <f>+IF(ISNUMBER($D$17),+ROUND($D$17*C11,0),"¿total oferta?")</f>
        <v>¿total oferta?</v>
      </c>
    </row>
    <row r="12" spans="1:8" ht="15.75" thickBot="1" x14ac:dyDescent="0.3">
      <c r="A12" s="30" t="s">
        <v>43</v>
      </c>
      <c r="B12" s="31" t="s">
        <v>44</v>
      </c>
      <c r="C12" s="35">
        <v>1.67E-2</v>
      </c>
      <c r="D12" s="38" t="str">
        <f t="shared" ref="D12:D13" si="1">+IF(ISNUMBER($D$17),+ROUNDDOWN($D$17*C12,0),"¿total oferta?")</f>
        <v>¿total oferta?</v>
      </c>
    </row>
    <row r="13" spans="1:8" ht="15.75" thickBot="1" x14ac:dyDescent="0.3">
      <c r="A13" s="30" t="s">
        <v>45</v>
      </c>
      <c r="B13" s="31" t="s">
        <v>46</v>
      </c>
      <c r="C13" s="35">
        <v>0.16669999999999999</v>
      </c>
      <c r="D13" s="38" t="str">
        <f t="shared" si="1"/>
        <v>¿total oferta?</v>
      </c>
    </row>
    <row r="14" spans="1:8" ht="15.75" thickBot="1" x14ac:dyDescent="0.3">
      <c r="A14" s="30" t="s">
        <v>47</v>
      </c>
      <c r="B14" s="31" t="s">
        <v>48</v>
      </c>
      <c r="C14" s="35">
        <v>1.3299999999999999E-2</v>
      </c>
      <c r="D14" s="38" t="str">
        <f>+IF(ISNUMBER($D$17),+ROUND($D$17*C14,0),"¿total oferta?")</f>
        <v>¿total oferta?</v>
      </c>
    </row>
    <row r="15" spans="1:8" ht="30" customHeight="1" thickBot="1" x14ac:dyDescent="0.3">
      <c r="A15" s="33" t="s">
        <v>49</v>
      </c>
      <c r="B15" s="28" t="s">
        <v>50</v>
      </c>
      <c r="C15" s="29"/>
      <c r="D15" s="37"/>
    </row>
    <row r="16" spans="1:8" ht="39" thickBot="1" x14ac:dyDescent="0.3">
      <c r="A16" s="30" t="s">
        <v>51</v>
      </c>
      <c r="B16" s="32" t="s">
        <v>52</v>
      </c>
      <c r="C16" s="39">
        <v>6.6600000000000006E-2</v>
      </c>
      <c r="D16" s="38" t="str">
        <f>+IF(ISNUMBER($D$17),+$D$17-SUM(D6:D14),"¿total oferta?")</f>
        <v>¿total oferta?</v>
      </c>
    </row>
    <row r="17" spans="1:4" ht="15.75" thickBot="1" x14ac:dyDescent="0.3">
      <c r="A17" s="40"/>
      <c r="B17" s="41" t="s">
        <v>23</v>
      </c>
      <c r="C17" s="42">
        <f>SUM(C6:C16)</f>
        <v>1</v>
      </c>
      <c r="D17" s="43"/>
    </row>
    <row r="18" spans="1:4" x14ac:dyDescent="0.25">
      <c r="C18" s="34"/>
    </row>
    <row r="20" spans="1:4" ht="26.25" customHeight="1" x14ac:dyDescent="0.25">
      <c r="A20" s="19" t="s">
        <v>19</v>
      </c>
      <c r="B20" s="59" t="s">
        <v>53</v>
      </c>
      <c r="C20" s="59"/>
      <c r="D20" s="59"/>
    </row>
    <row r="25" spans="1:4" x14ac:dyDescent="0.25">
      <c r="A25" s="13" t="s">
        <v>12</v>
      </c>
      <c r="B25" s="60"/>
      <c r="C25" s="60"/>
    </row>
  </sheetData>
  <sheetProtection algorithmName="SHA-512" hashValue="2Du6UMttyIWl2BwjHeoZXkGo+QLlFzBHzzgqIb39FdWLIEU8R5m34wYzKxzU29usS/GBdSVgSV6BWi41Ri758g==" saltValue="acrD3TftxASM5AT4II+A+A==" spinCount="100000" sheet="1" objects="1" scenarios="1" selectLockedCells="1"/>
  <mergeCells count="4">
    <mergeCell ref="B20:D20"/>
    <mergeCell ref="B25:C25"/>
    <mergeCell ref="A1:D1"/>
    <mergeCell ref="A4:B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Anexo I pag 1 oferta</vt:lpstr>
      <vt:lpstr>Anexo I Tabla Desglose Precio</vt:lpstr>
      <vt:lpstr>'Anexo I pag 1 oferta'!Área_de_impresión</vt:lpstr>
      <vt:lpstr>'Anexo I Tabla Desglose Precio'!Área_de_impresión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2026-08-18T10:12:26Z</cp:lastPrinted>
  <dcterms:created xsi:type="dcterms:W3CDTF">2023-03-06T09:12:22Z</dcterms:created>
  <dcterms:modified xsi:type="dcterms:W3CDTF">2026-08-18T10:12:47Z</dcterms:modified>
</cp:coreProperties>
</file>